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AE1D401C-508E-4248-BD2A-DFA2F7A5B0A4}" xr6:coauthVersionLast="47" xr6:coauthVersionMax="47" xr10:uidLastSave="{00000000-0000-0000-0000-000000000000}"/>
  <bookViews>
    <workbookView xWindow="2183" yWindow="2183" windowWidth="15390" windowHeight="9659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C35" i="2" s="1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C34" i="2" s="1"/>
  <c r="C37" i="2" s="1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</calcChain>
</file>

<file path=xl/sharedStrings.xml><?xml version="1.0" encoding="utf-8"?>
<sst xmlns="http://schemas.openxmlformats.org/spreadsheetml/2006/main" count="53" uniqueCount="53">
  <si>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</si>
  <si>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</si>
  <si>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</si>
  <si>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</si>
  <si>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</si>
  <si>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</si>
  <si>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</si>
  <si>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</si>
  <si>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</si>
  <si>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</si>
  <si>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</si>
  <si>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</si>
  <si>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</si>
  <si>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</si>
  <si>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</si>
  <si>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</si>
  <si>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</si>
  <si>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</si>
  <si>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</si>
  <si>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</si>
  <si>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</si>
  <si>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</si>
  <si>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</si>
  <si>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</si>
  <si>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</si>
  <si>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</si>
  <si>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</si>
  <si>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</si>
  <si>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</si>
  <si>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</si>
  <si>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</si>
  <si>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</si>
  <si>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</si>
  <si>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</si>
  <si>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</si>
  <si>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A&amp;P Spch Prod Syst--CDIS 3325/5325</t>
  </si>
  <si>
    <t>Spch Sound Disorders--CDIS 3462/5462</t>
  </si>
  <si>
    <t>Diagnostic Audiology--CDIS 4420/5420</t>
  </si>
  <si>
    <t>CSD 3112 - Anatomy and Phys of Sp Prod</t>
  </si>
  <si>
    <t>CSD 4148 - Developmental Speech Disorders</t>
  </si>
  <si>
    <t>CSD 3185 - Hearing Loss and Audiometry</t>
  </si>
  <si>
    <t>CSD 4244 - Rehabilitative Audiology</t>
  </si>
  <si>
    <t>CSD 3113 - Intro to Hearing Sci</t>
  </si>
  <si>
    <t>CSD 3118 - Lang Acquisition</t>
  </si>
  <si>
    <t>CSD 3116 - Basic Neuroscience for Speech and Hearing</t>
  </si>
  <si>
    <t>CSD 2110 - Phonetics: Theory and Applications</t>
  </si>
  <si>
    <t>CSD 3185 - Speech Production: Anatomy and Physiology</t>
  </si>
  <si>
    <t>CSD 4145 - Developmental Lang Disorders</t>
  </si>
  <si>
    <t>Texas State University</t>
  </si>
  <si>
    <t>CSD 1015 - Introduction to Speech and Hearing Processes and Disorders</t>
  </si>
  <si>
    <r>
      <t>University of Iowa</t>
    </r>
    <r>
      <rPr>
        <sz val="14"/>
        <rFont val="Times New Roman"/>
        <family val="1"/>
      </rPr>
      <t xml:space="preserve"> (Revised 01/2021)</t>
    </r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</si>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</sst>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B9" sqref="B9"/>
    </sheetView>
  </sheetViews>
  <sheetFormatPr defaultColWidth="10.73046875" defaultRowHeight="17.649999999999999"/>
  <cols>
    <col min="1" max="1" width="45.59765625" style="11" customWidth="1"/>
    <col min="2" max="2" width="89.86328125" style="11" customWidth="1"/>
    <col min="3" max="3" width="10.3984375" style="12" customWidth="1"/>
    <col min="4" max="4" width="16.265625" style="11" customWidth="1"/>
    <col min="5" max="6" width="9.265625" style="12" customWidth="1"/>
    <col min="7" max="16384" width="10.73046875" style="1"/>
  </cols>
  <sheetData>
    <row r="1" spans="1:6" s="2" customFormat="1">
      <c r="A1" s="5" t="s">
        <v>24</v>
      </c>
      <c r="B1" s="5"/>
      <c r="C1" s="6" t="s">
        <v>0</v>
      </c>
      <c r="D1" s="13" t="s">
        <v>17</v>
      </c>
      <c r="E1" s="13"/>
      <c r="F1" s="13"/>
    </row>
    <row r="2" spans="1:6" s="2" customFormat="1">
      <c r="A2" s="5" t="s">
        <v>25</v>
      </c>
      <c r="B2" s="5"/>
      <c r="C2" s="6"/>
      <c r="D2" s="13"/>
      <c r="E2" s="13"/>
      <c r="F2" s="13"/>
    </row>
    <row r="3" spans="1:6" s="3" customFormat="1">
      <c r="A3" s="6" t="s">
        <v>48</v>
      </c>
      <c r="B3" s="6" t="s">
        <v>50</v>
      </c>
      <c r="C3" s="6" t="s">
        <v>1</v>
      </c>
      <c r="D3" s="6" t="s">
        <v>16</v>
      </c>
      <c r="E3" s="6" t="s">
        <v>2</v>
      </c>
      <c r="F3" s="6" t="s">
        <v>3</v>
      </c>
    </row>
    <row r="4" spans="1:6" s="3" customFormat="1"/>
    <row r="5" spans="1:6" s="2" customFormat="1">
      <c r="A5" s="2" t="s">
        <v>35</v>
      </c>
      <c r="B5" s="2" t="s">
        <v>38</v>
      </c>
      <c r="C5" s="3">
        <v>4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36</v>
      </c>
      <c r="B6" s="2" t="s">
        <v>39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37</v>
      </c>
      <c r="B7" s="2" t="s">
        <v>40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41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42</v>
      </c>
      <c r="C9" s="3">
        <v>4</v>
      </c>
      <c r="D9" s="3"/>
      <c r="E9" s="3"/>
      <c r="F9" s="3">
        <f>IF(E9&gt;"",VLOOKUP(E9,Sheet2!$A$1:$B$5,2)*C9,0)</f>
        <v>0</v>
      </c>
    </row>
    <row r="10" spans="1:6" s="2" customFormat="1">
      <c r="A10" s="2" t="s">
        <v>51</v>
      </c>
      <c r="B10" s="2" t="s">
        <v>43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47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52</v>
      </c>
      <c r="B12" s="2" t="s">
        <v>44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45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B14" s="2" t="s">
        <v>46</v>
      </c>
      <c r="C14" s="3">
        <v>4</v>
      </c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49</v>
      </c>
      <c r="C22" s="3">
        <v>2</v>
      </c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7"/>
      <c r="E34" s="7"/>
      <c r="F34" s="7"/>
    </row>
    <row r="35" spans="1:6" s="2" customFormat="1">
      <c r="A35" s="2" t="s">
        <v>5</v>
      </c>
      <c r="C35" s="3">
        <f>SUM(F5:F30)</f>
        <v>0</v>
      </c>
      <c r="D35" s="7"/>
      <c r="E35" s="7"/>
      <c r="F35" s="7"/>
    </row>
    <row r="36" spans="1:6" s="2" customFormat="1">
      <c r="C36" s="3"/>
      <c r="D36" s="7"/>
      <c r="E36" s="7"/>
      <c r="F36" s="7"/>
    </row>
    <row r="37" spans="1:6" s="2" customFormat="1">
      <c r="A37" s="2" t="s">
        <v>6</v>
      </c>
      <c r="C37" s="8">
        <f>IF(C34&gt;0,C35/C34,0)</f>
        <v>0</v>
      </c>
      <c r="D37" s="7"/>
      <c r="E37" s="7"/>
      <c r="F37" s="7"/>
    </row>
    <row r="38" spans="1:6" s="2" customFormat="1">
      <c r="C38" s="7"/>
      <c r="E38" s="3"/>
      <c r="F38" s="3"/>
    </row>
    <row r="39" spans="1:6" s="2" customFormat="1">
      <c r="A39" s="7" t="s">
        <v>18</v>
      </c>
      <c r="B39" s="7"/>
      <c r="C39" s="7"/>
      <c r="E39" s="3"/>
      <c r="F39" s="3"/>
    </row>
    <row r="40" spans="1:6" s="2" customFormat="1">
      <c r="A40" s="7"/>
      <c r="B40" s="7"/>
      <c r="C40" s="3"/>
      <c r="E40" s="3"/>
      <c r="F40" s="3"/>
    </row>
    <row r="41" spans="1:6" s="2" customFormat="1">
      <c r="A41" s="7"/>
      <c r="B41" s="7"/>
      <c r="C41" s="3"/>
      <c r="E41" s="3"/>
      <c r="F41" s="3"/>
    </row>
    <row r="42" spans="1:6" s="2" customFormat="1">
      <c r="A42" s="7"/>
      <c r="B42" s="7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9" customFormat="1" ht="18">
      <c r="A47" s="2" t="s">
        <v>33</v>
      </c>
      <c r="B47" s="2"/>
      <c r="C47" s="3"/>
      <c r="E47" s="10"/>
      <c r="F47" s="10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10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9"/>
    </row>
    <row r="53" spans="1:3">
      <c r="A53" s="9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2022-01-10T17:53:23Z</dcterms:modified>
</cp:coreProperties>
</file>