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4D718E07-6E43-4257-BF74-9249DC014334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C35" i="2" s="1"/>
  <c r="F10" i="2"/>
  <c r="F11" i="2"/>
  <c r="F12" i="2"/>
  <c r="F13" i="2"/>
  <c r="F14" i="2"/>
  <c r="F15" i="2"/>
  <c r="C34" i="2" l="1"/>
  <c r="C37" i="2" s="1"/>
</calcChain>
</file>

<file path=xl/sharedStrings.xml><?xml version="1.0" encoding="utf-8"?>
<sst xmlns="http://schemas.openxmlformats.org/spreadsheetml/2006/main" count="48" uniqueCount="47">
  <si>
    <t xml:space="preserve">Name: </t>
  </si>
  <si>
    <t>Advisor</t>
  </si>
  <si>
    <t>Undegraduate School</t>
  </si>
  <si>
    <t xml:space="preserve">ID:  </t>
  </si>
  <si>
    <t>Texas State University</t>
  </si>
  <si>
    <r>
      <t>Auburn University at Montgomery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</si>
  <si>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</si>
  <si>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</si>
  <si>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</si>
  <si>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</si>
  <si>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</si>
  <si>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3400 - The Speech &amp; Hearing Mechanism</t>
    </r>
  </si>
  <si>
    <t>Spch Sound Disorders--CDIS 3462/5462</t>
  </si>
  <si>
    <t>Diagnostic Audiology--CDIS 4420/5420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</si>
  <si>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4600 - Introduction to Audiology &amp; Hearing Disorders</t>
    </r>
  </si>
  <si>
    <t>Aural Rehab.--CDIS 4370/5370</t>
  </si>
  <si>
    <t>Hearing Science--CDIS 3369/5369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</si>
  <si>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4560 - Speech and Hearing Science</t>
    </r>
  </si>
  <si>
    <t>Speech &amp; Language Develop.--CDIS 4330/5330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</si>
  <si>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4530 - Language Developmen</t>
    </r>
  </si>
  <si>
    <t>Language Disorders--CDIS 4466/5466</t>
  </si>
  <si>
    <t>Neuroanatomy--CDIS 3312/5312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</si>
  <si>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4570 - Neuropathy Aspects of Communication</t>
    </r>
  </si>
  <si>
    <t>Phonetics--CDIS 3359/5359</t>
  </si>
  <si>
    <r>
      <rPr>
        <sz val="14"/>
        <color rgb="FFFF0000"/>
        <rFont val="Times New Roman"/>
        <family val="1"/>
      </rPr>
      <t xml:space="preserve">CMDS </t>
    </r>
    <r>
      <rPr>
        <sz val="14"/>
        <rFont val="Times New Roman"/>
        <family val="1"/>
      </rPr>
      <t>4410 - Phonetics</t>
    </r>
  </si>
  <si>
    <t>Speech Science--CDIS 3375/5375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</si>
  <si>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</si>
  <si>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</si>
  <si>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</si>
  <si>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</si>
  <si>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r>
      <t xml:space="preserve">COMM 4640 - Language </t>
    </r>
    <r>
      <rPr>
        <sz val="14"/>
        <color rgb="FFFF0000"/>
        <rFont val="Times New Roman"/>
        <family val="1"/>
      </rPr>
      <t xml:space="preserve">and </t>
    </r>
    <r>
      <rPr>
        <sz val="14"/>
        <rFont val="Times New Roman"/>
        <family val="1"/>
      </rPr>
      <t>Cognition</t>
    </r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</si>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</sst>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trike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8" customWidth="1"/>
    <col min="2" max="2" width="89.8554687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0</v>
      </c>
      <c r="B1" s="10"/>
      <c r="C1" s="11" t="s">
        <v>1</v>
      </c>
      <c r="D1" s="13" t="s">
        <v>2</v>
      </c>
      <c r="E1" s="13"/>
      <c r="F1" s="13"/>
    </row>
    <row r="2" spans="1:6" s="2" customFormat="1" ht="18.75">
      <c r="A2" s="10" t="s">
        <v>3</v>
      </c>
      <c r="B2" s="10"/>
      <c r="C2" s="11"/>
      <c r="D2" s="13"/>
      <c r="E2" s="13"/>
      <c r="F2" s="13"/>
    </row>
    <row r="3" spans="1:6" s="3" customFormat="1" ht="18.7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12"/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16</v>
      </c>
      <c r="B9" s="2" t="s">
        <v>17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18</v>
      </c>
      <c r="B10" s="2" t="s">
        <v>19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20</v>
      </c>
      <c r="C11" s="3"/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21</v>
      </c>
      <c r="B12" s="2" t="s">
        <v>22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23</v>
      </c>
      <c r="B13" s="2" t="s">
        <v>24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25</v>
      </c>
      <c r="B14" s="2" t="s">
        <v>17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26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27</v>
      </c>
      <c r="C22" s="3"/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28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29</v>
      </c>
      <c r="B24" s="2" t="s">
        <v>30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31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32</v>
      </c>
      <c r="C34" s="3">
        <f>SUM(Sheet2!A5:'Sheet2'!A33)</f>
        <v>0</v>
      </c>
      <c r="D34" s="4"/>
      <c r="E34" s="4"/>
      <c r="F34" s="4"/>
    </row>
    <row r="35" spans="1:6" s="2" customFormat="1" ht="18.75">
      <c r="A35" s="2" t="s">
        <v>33</v>
      </c>
      <c r="C35" s="3">
        <f>SUM(F5:F30)</f>
        <v>0</v>
      </c>
      <c r="D35" s="4"/>
      <c r="E35" s="4"/>
      <c r="F35" s="4"/>
    </row>
    <row r="36" spans="1:6" s="2" customFormat="1" ht="18.75">
      <c r="C36" s="3"/>
      <c r="D36" s="4"/>
      <c r="E36" s="4"/>
      <c r="F36" s="4"/>
    </row>
    <row r="37" spans="1:6" s="2" customFormat="1" ht="18.75">
      <c r="A37" s="2" t="s">
        <v>34</v>
      </c>
      <c r="C37" s="5">
        <f>IF(C34&gt;0,C35/C34,0)</f>
        <v>0</v>
      </c>
      <c r="D37" s="4"/>
      <c r="E37" s="4"/>
      <c r="F37" s="4"/>
    </row>
    <row r="38" spans="1:6" s="2" customFormat="1" ht="18.75">
      <c r="C38" s="4"/>
      <c r="E38" s="3"/>
      <c r="F38" s="3"/>
    </row>
    <row r="39" spans="1:6" s="2" customFormat="1" ht="18.75">
      <c r="A39" s="4" t="s">
        <v>35</v>
      </c>
      <c r="B39" s="4"/>
      <c r="C39" s="4"/>
      <c r="E39" s="3"/>
      <c r="F39" s="3"/>
    </row>
    <row r="40" spans="1:6" s="2" customFormat="1" ht="18.75">
      <c r="A40" s="4"/>
      <c r="B40" s="4"/>
      <c r="C40" s="3"/>
      <c r="E40" s="3"/>
      <c r="F40" s="3"/>
    </row>
    <row r="41" spans="1:6" s="2" customFormat="1" ht="18.75">
      <c r="A41" s="4"/>
      <c r="B41" s="4"/>
      <c r="C41" s="3"/>
      <c r="E41" s="3"/>
      <c r="F41" s="3"/>
    </row>
    <row r="42" spans="1:6" s="2" customFormat="1" ht="18.75">
      <c r="A42" s="4"/>
      <c r="B42" s="4"/>
      <c r="C42" s="3"/>
      <c r="E42" s="3"/>
      <c r="F42" s="3"/>
    </row>
    <row r="43" spans="1:6" s="2" customFormat="1" ht="18.75">
      <c r="A43" s="2" t="s">
        <v>36</v>
      </c>
      <c r="C43" s="3"/>
      <c r="E43" s="3"/>
      <c r="F43" s="3"/>
    </row>
    <row r="44" spans="1:6" s="2" customFormat="1" ht="18.75">
      <c r="A44" s="2" t="s">
        <v>37</v>
      </c>
      <c r="C44" s="3"/>
      <c r="E44" s="3"/>
      <c r="F44" s="3"/>
    </row>
    <row r="45" spans="1:6" s="2" customFormat="1" ht="18.75">
      <c r="A45" s="2" t="s">
        <v>38</v>
      </c>
      <c r="C45" s="3"/>
      <c r="E45" s="3"/>
      <c r="F45" s="3"/>
    </row>
    <row r="46" spans="1:6" s="2" customFormat="1" ht="18.75">
      <c r="A46" s="2" t="s">
        <v>39</v>
      </c>
      <c r="C46" s="3"/>
      <c r="E46" s="3"/>
      <c r="F46" s="3"/>
    </row>
    <row r="47" spans="1:6" s="6" customFormat="1" ht="18.75">
      <c r="A47" s="2" t="s">
        <v>40</v>
      </c>
      <c r="B47" s="2"/>
      <c r="C47" s="3"/>
      <c r="E47" s="7"/>
      <c r="F47" s="7"/>
    </row>
    <row r="48" spans="1:6" ht="18.75">
      <c r="A48" s="2"/>
      <c r="B48" s="2"/>
      <c r="C48" s="3"/>
    </row>
    <row r="49" spans="1:3" ht="18.75">
      <c r="A49" s="2" t="s">
        <v>41</v>
      </c>
      <c r="B49" s="2"/>
      <c r="C49" s="7"/>
    </row>
    <row r="50" spans="1:3" ht="18.75">
      <c r="A50" s="2"/>
      <c r="B50" s="2"/>
    </row>
    <row r="51" spans="1:3" ht="18.75">
      <c r="A51" s="2"/>
      <c r="B51" s="2"/>
    </row>
    <row r="52" spans="1:3">
      <c r="A52" s="6"/>
      <c r="B52" s="6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42</v>
      </c>
      <c r="B1">
        <v>4</v>
      </c>
    </row>
    <row r="2" spans="1:2">
      <c r="A2" t="s">
        <v>43</v>
      </c>
      <c r="B2">
        <v>3</v>
      </c>
    </row>
    <row r="3" spans="1:2">
      <c r="A3" t="s">
        <v>44</v>
      </c>
      <c r="B3">
        <v>2</v>
      </c>
    </row>
    <row r="4" spans="1:2">
      <c r="A4" t="s">
        <v>45</v>
      </c>
      <c r="B4">
        <v>1</v>
      </c>
    </row>
    <row r="5" spans="1:2">
      <c r="A5" t="s">
        <v>46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54B767-B953-44AB-9FFA-A7AC6B799C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F1FD5A-B593-4F6D-A277-36E3B9B25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A801FB-915E-4F48-8843-7FE950CA4A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