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771C5809-3213-4BCE-92F3-EDC8A0EAA36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/>
  <c r="C35" i="2" s="1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/>
</calcChain>
</file>

<file path=xl/sharedStrings.xml><?xml version="1.0" encoding="utf-8"?>
<sst xmlns="http://schemas.openxmlformats.org/spreadsheetml/2006/main" count="51" uniqueCount="49">
  <si>
    <t xml:space="preserve">Name: </t>
  </si>
  <si>
    <t>Advisor</t>
  </si>
  <si>
    <t>Undegraduate School</t>
  </si>
  <si>
    <t xml:space="preserve">ID:  </t>
  </si>
  <si>
    <t>Course</t>
  </si>
  <si>
    <t>Cal State East Bay Jan 2022</t>
  </si>
  <si>
    <t>Hours</t>
  </si>
  <si>
    <t>Sem. Taken</t>
  </si>
  <si>
    <t>Grade</t>
  </si>
  <si>
    <t>Points</t>
  </si>
  <si>
    <t>A&amp;P Spch Prod Syst--CDIS 3325/5325</t>
  </si>
  <si>
    <t>SLHS 301 A&amp;P of Speech and Hearing</t>
  </si>
  <si>
    <t>Spch Sound Disorders--CDIS 3462/5462</t>
  </si>
  <si>
    <t>SLHS 302 Phonetics and Phonological Dis</t>
  </si>
  <si>
    <t>Diagnostic Audiology--CDIS 4420/5420</t>
  </si>
  <si>
    <t>SLHS 402 Audiology and Audiological Assmt</t>
  </si>
  <si>
    <t>Aural Rehab.--CDIS 4370/5370</t>
  </si>
  <si>
    <t>Hearing Science--CDIS 3369/5369</t>
  </si>
  <si>
    <t>SLHS 303 Hearing and Speech Science</t>
  </si>
  <si>
    <t>Speech &amp; Language Develop.--CDIS 4330/5330</t>
  </si>
  <si>
    <t>SLHS 308 Intro to Lang</t>
  </si>
  <si>
    <t>Language Disorders--CDIS 4466/5466</t>
  </si>
  <si>
    <t>SLHS 404 Child Lang Disorders</t>
  </si>
  <si>
    <t>Neuroanatomy--CDIS 3312/5312</t>
  </si>
  <si>
    <t>SLHS 401Neuroanatomy and neurophysiology of speech and hearing</t>
  </si>
  <si>
    <t>Phonetics--CDIS 3359/5359</t>
  </si>
  <si>
    <t>Speech Science--CDIS 3375/5375</t>
  </si>
  <si>
    <t>List all additional CDIS courses taken by the student with hours &amp; grades. *Do not include clinical practicum courses.</t>
  </si>
  <si>
    <t>Intro--CDIS 1331</t>
  </si>
  <si>
    <t>SLHS 204 Intro to CDIS</t>
  </si>
  <si>
    <t>Service Delivery--CDIS 4317</t>
  </si>
  <si>
    <t>Neuro Survey--CDIS 4350</t>
  </si>
  <si>
    <t>SLHS 406 Adult Neurocognitive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</si>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</sst>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53.85546875" style="3" customWidth="1"/>
    <col min="2" max="2" width="88.28515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17</v>
      </c>
      <c r="B9" s="10" t="s">
        <v>18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19</v>
      </c>
      <c r="B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13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26</v>
      </c>
      <c r="B14" s="10" t="s">
        <v>18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27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28</v>
      </c>
      <c r="B21" s="10" t="s">
        <v>29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30</v>
      </c>
      <c r="C22" s="11"/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31</v>
      </c>
      <c r="B23" s="10" t="s">
        <v>32</v>
      </c>
      <c r="C23" s="11"/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33</v>
      </c>
      <c r="C24" s="11"/>
      <c r="D24" s="11"/>
      <c r="E24" s="11"/>
      <c r="F24" s="11">
        <f>IF(E24&gt;"",VLOOKUP(E24,Sheet2!$A$1:$B$5,2)*C24,0)</f>
        <v>0</v>
      </c>
    </row>
    <row r="25" spans="1:6" s="7" customFormat="1">
      <c r="C25" s="8">
        <v>3</v>
      </c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34</v>
      </c>
      <c r="C32" s="8">
        <f>SUM(Sheet2!A6:'Sheet2'!A34)</f>
        <v>0</v>
      </c>
      <c r="E32" s="8"/>
      <c r="F32" s="8"/>
    </row>
    <row r="33" spans="1:6" s="7" customFormat="1">
      <c r="A33" s="7" t="s">
        <v>35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36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37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38</v>
      </c>
      <c r="C41" s="8"/>
      <c r="E41" s="8"/>
      <c r="F41" s="8"/>
    </row>
    <row r="42" spans="1:6" s="7" customFormat="1">
      <c r="A42" s="7" t="s">
        <v>39</v>
      </c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 ht="18.75">
      <c r="A45" s="10" t="s">
        <v>42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43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  <row r="35" spans="1:1" ht="18">
      <c r="A35" s="2"/>
    </row>
    <row r="36" spans="1:1" ht="18">
      <c r="A36" s="2"/>
    </row>
    <row r="37" spans="1:1" ht="18">
      <c r="A37" s="2"/>
    </row>
    <row r="38" spans="1:1" ht="18">
      <c r="A38" s="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4FA5C-91B5-420E-BB02-F08D6ED6E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775A9-07DD-41C6-87E7-45F94FEACD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9CDAE6-034F-40F8-B0C5-94442E363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