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B41F4333-56C2-49ED-9856-B0C2B47C0059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C35" i="2" s="1"/>
  <c r="F6" i="2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<sst xmlns="http://schemas.openxmlformats.org/spreadsheetml/2006/main" count="49" uniqueCount="49">
  <si>
    <t xml:space="preserve">Name: </t>
  </si>
  <si>
    <t>Advisor</t>
  </si>
  <si>
    <t>Undegraduate School</t>
  </si>
  <si>
    <t xml:space="preserve">ID:  </t>
  </si>
  <si>
    <t>Texas State University</t>
  </si>
  <si>
    <r>
      <t>California State University - Sacramento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</si>
  <si>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</si>
  <si>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</si>
  <si>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</si>
  <si>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</si>
  <si>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</si>
  <si>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r>
      <rPr>
        <sz val="14"/>
        <color rgb="FFDD0806"/>
        <rFont val="Times New Roman"/>
        <family val="1"/>
      </rPr>
      <t>CSAD</t>
    </r>
    <r>
      <rPr>
        <sz val="14"/>
        <rFont val="Times New Roman"/>
        <family val="1"/>
      </rPr>
      <t xml:space="preserve"> 111 - Anatomy and Physiology of the Speech Mechanism </t>
    </r>
  </si>
  <si>
    <t>Spch Sound Disorders--CDIS 3462/5462</t>
  </si>
  <si>
    <r>
      <rPr>
        <sz val="14"/>
        <color rgb="FFDD0806"/>
        <rFont val="Times New Roman"/>
        <family val="1"/>
      </rPr>
      <t>CSAD</t>
    </r>
    <r>
      <rPr>
        <sz val="14"/>
        <rFont val="Times New Roman"/>
        <family val="1"/>
      </rPr>
      <t xml:space="preserve"> 126 - Speech Sound Development and Disorders in Children: Aspects of Artic &amp; Phonology</t>
    </r>
  </si>
  <si>
    <t>Diagnostic Audiology--CDIS 4420/5420</t>
  </si>
  <si>
    <r>
      <rPr>
        <sz val="14"/>
        <color rgb="FFFF0000"/>
        <rFont val="Times New Roman"/>
        <family val="1"/>
      </rPr>
      <t>CSAD</t>
    </r>
    <r>
      <rPr>
        <sz val="14"/>
        <rFont val="Times New Roman"/>
        <family val="1"/>
      </rPr>
      <t xml:space="preserve"> 130 - </t>
    </r>
    <r>
      <rPr>
        <sz val="14"/>
        <color rgb="FFDD0806"/>
        <rFont val="Times New Roman"/>
        <family val="1"/>
      </rPr>
      <t>Introduction to Audiology</t>
    </r>
  </si>
  <si>
    <t>Aural Rehab.--CDIS 4370/5370</t>
  </si>
  <si>
    <r>
      <rPr>
        <sz val="14"/>
        <color rgb="FFDD0806"/>
        <rFont val="Times New Roman"/>
        <family val="1"/>
      </rPr>
      <t>CSAD</t>
    </r>
    <r>
      <rPr>
        <sz val="14"/>
        <rFont val="Times New Roman"/>
        <family val="1"/>
      </rPr>
      <t xml:space="preserve"> 133 - Aural Rehabiliation </t>
    </r>
  </si>
  <si>
    <t>Hearing Science--CDIS 3369/5369</t>
  </si>
  <si>
    <t>Speech &amp; Language Develop.--CDIS 4330/5330</t>
  </si>
  <si>
    <r>
      <rPr>
        <sz val="14"/>
        <color rgb="FFDD0806"/>
        <rFont val="Times New Roman"/>
        <family val="1"/>
      </rPr>
      <t>CSAD</t>
    </r>
    <r>
      <rPr>
        <sz val="14"/>
        <rFont val="Times New Roman"/>
        <family val="1"/>
      </rPr>
      <t xml:space="preserve"> 112 - Language Science and Development </t>
    </r>
  </si>
  <si>
    <t>Language Disorders--CDIS 4466/5466</t>
  </si>
  <si>
    <r>
      <rPr>
        <sz val="14"/>
        <color rgb="FFDD0806"/>
        <rFont val="Times New Roman"/>
        <family val="1"/>
      </rPr>
      <t xml:space="preserve">CSAD </t>
    </r>
    <r>
      <rPr>
        <sz val="14"/>
        <color rgb="FF000000"/>
        <rFont val="Times New Roman"/>
        <family val="1"/>
      </rPr>
      <t xml:space="preserve">125 - </t>
    </r>
    <r>
      <rPr>
        <sz val="14"/>
        <color rgb="FFDD0806"/>
        <rFont val="Times New Roman"/>
        <family val="1"/>
      </rPr>
      <t>Developmental and Acquired Neurogenic Language Disorders Across the Lifespan</t>
    </r>
  </si>
  <si>
    <t>Neuroanatomy--CDIS 3312/5312</t>
  </si>
  <si>
    <t>Phonetics--CDIS 3359/5359</t>
  </si>
  <si>
    <r>
      <rPr>
        <sz val="14"/>
        <color rgb="FFDD0806"/>
        <rFont val="Times New Roman"/>
        <family val="1"/>
      </rPr>
      <t xml:space="preserve">CSAD </t>
    </r>
    <r>
      <rPr>
        <sz val="14"/>
        <rFont val="Times New Roman"/>
        <family val="1"/>
      </rPr>
      <t xml:space="preserve">110 - </t>
    </r>
    <r>
      <rPr>
        <sz val="14"/>
        <color rgb="FFDD0806"/>
        <rFont val="Times New Roman"/>
        <family val="1"/>
      </rPr>
      <t>Physics of Sound and Phonetics</t>
    </r>
  </si>
  <si>
    <t>Speech Science--CDIS 3375/5375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</si>
  <si>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</si>
  <si>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</si>
  <si>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</si>
  <si>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</si>
  <si>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SPHP 221-Neurogenic Language Disorders</t>
  </si>
  <si>
    <t>Augmentative--CDIS 4340</t>
  </si>
  <si>
    <t>SPHP 217 - AAC and Assistive Technologies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</si>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</sst>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rgb="FFDD0806"/>
      <name val="Times New Roman"/>
      <family val="1"/>
    </font>
    <font>
      <sz val="14"/>
      <color rgb="FF00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5" fillId="0" borderId="3" xfId="0" applyFont="1" applyBorder="1"/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3.8554687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3" t="s">
        <v>0</v>
      </c>
      <c r="B1" s="13"/>
      <c r="C1" s="12" t="s">
        <v>1</v>
      </c>
      <c r="D1" s="14" t="s">
        <v>2</v>
      </c>
      <c r="E1" s="14"/>
      <c r="F1" s="14"/>
    </row>
    <row r="2" spans="1:6" s="2" customFormat="1" ht="18.75">
      <c r="A2" s="13" t="s">
        <v>3</v>
      </c>
      <c r="B2" s="13"/>
      <c r="C2" s="12"/>
      <c r="D2" s="14"/>
      <c r="E2" s="14"/>
      <c r="F2" s="14"/>
    </row>
    <row r="3" spans="1:6" s="3" customFormat="1" ht="18.75">
      <c r="A3" s="12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C9" s="3"/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B11" s="5" t="s">
        <v>22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24</v>
      </c>
      <c r="B13" s="2" t="s">
        <v>25</v>
      </c>
      <c r="C13" s="3">
        <v>4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26</v>
      </c>
      <c r="C14" s="3"/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5" t="s">
        <v>27</v>
      </c>
      <c r="B20" s="16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28</v>
      </c>
      <c r="B22" s="4"/>
      <c r="C22" s="3"/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29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30</v>
      </c>
      <c r="B24" s="2" t="s">
        <v>31</v>
      </c>
      <c r="C24" s="3">
        <v>4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32</v>
      </c>
      <c r="B25" s="2" t="s">
        <v>33</v>
      </c>
      <c r="C25" s="3">
        <v>2</v>
      </c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34</v>
      </c>
      <c r="C34" s="3">
        <f>SUM(Sheet2!A5:'Sheet2'!A33)</f>
        <v>0</v>
      </c>
      <c r="D34" s="6"/>
      <c r="E34" s="6"/>
      <c r="F34" s="6"/>
    </row>
    <row r="35" spans="1:6" s="2" customFormat="1" ht="18.75">
      <c r="A35" s="2" t="s">
        <v>35</v>
      </c>
      <c r="C35" s="3">
        <f>SUM(F5:F30)</f>
        <v>0</v>
      </c>
      <c r="D35" s="6"/>
      <c r="E35" s="6"/>
      <c r="F35" s="6"/>
    </row>
    <row r="36" spans="1:6" s="2" customFormat="1" ht="18.75">
      <c r="C36" s="3"/>
      <c r="D36" s="6"/>
      <c r="E36" s="6"/>
      <c r="F36" s="6"/>
    </row>
    <row r="37" spans="1:6" s="2" customFormat="1" ht="18.75">
      <c r="A37" s="2" t="s">
        <v>36</v>
      </c>
      <c r="C37" s="7">
        <f>IF(C34&gt;0,C35/C34,0)</f>
        <v>0</v>
      </c>
      <c r="D37" s="6"/>
      <c r="E37" s="6"/>
      <c r="F37" s="6"/>
    </row>
    <row r="38" spans="1:6" s="2" customFormat="1" ht="18.75">
      <c r="C38" s="6"/>
      <c r="E38" s="3"/>
      <c r="F38" s="3"/>
    </row>
    <row r="39" spans="1:6" s="2" customFormat="1" ht="18.75">
      <c r="A39" s="6" t="s">
        <v>37</v>
      </c>
      <c r="B39" s="6"/>
      <c r="C39" s="6"/>
      <c r="E39" s="3"/>
      <c r="F39" s="3"/>
    </row>
    <row r="40" spans="1:6" s="2" customFormat="1" ht="18.75">
      <c r="A40" s="6"/>
      <c r="B40" s="6"/>
      <c r="C40" s="3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2" t="s">
        <v>38</v>
      </c>
      <c r="C43" s="3"/>
      <c r="E43" s="3"/>
      <c r="F43" s="3"/>
    </row>
    <row r="44" spans="1:6" s="2" customFormat="1" ht="18.75">
      <c r="A44" s="2" t="s">
        <v>39</v>
      </c>
      <c r="C44" s="3"/>
      <c r="E44" s="3"/>
      <c r="F44" s="3"/>
    </row>
    <row r="45" spans="1:6" s="2" customFormat="1" ht="18.75">
      <c r="A45" s="2" t="s">
        <v>40</v>
      </c>
      <c r="C45" s="3"/>
      <c r="E45" s="3"/>
      <c r="F45" s="3"/>
    </row>
    <row r="46" spans="1:6" s="2" customFormat="1" ht="18.75">
      <c r="A46" s="2" t="s">
        <v>41</v>
      </c>
      <c r="C46" s="3"/>
      <c r="E46" s="3"/>
      <c r="F46" s="3"/>
    </row>
    <row r="47" spans="1:6" s="8" customFormat="1" ht="18.75">
      <c r="A47" s="2" t="s">
        <v>42</v>
      </c>
      <c r="B47" s="2"/>
      <c r="C47" s="3"/>
      <c r="E47" s="9"/>
      <c r="F47" s="9"/>
    </row>
    <row r="48" spans="1:6" ht="18.75">
      <c r="A48" s="2"/>
      <c r="B48" s="2"/>
      <c r="C48" s="3"/>
    </row>
    <row r="49" spans="1:3" ht="18.75">
      <c r="A49" s="2" t="s">
        <v>43</v>
      </c>
      <c r="B49" s="2"/>
      <c r="C49" s="9"/>
    </row>
    <row r="50" spans="1:3" ht="18.75">
      <c r="A50" s="2"/>
      <c r="B50" s="2"/>
    </row>
    <row r="51" spans="1:3" ht="18.75">
      <c r="A51" s="2"/>
      <c r="B51" s="2"/>
    </row>
    <row r="52" spans="1:3">
      <c r="A52" s="8"/>
      <c r="B52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44</v>
      </c>
      <c r="B1">
        <v>4</v>
      </c>
    </row>
    <row r="2" spans="1:2">
      <c r="A2" t="s">
        <v>45</v>
      </c>
      <c r="B2">
        <v>3</v>
      </c>
    </row>
    <row r="3" spans="1:2">
      <c r="A3" t="s">
        <v>46</v>
      </c>
      <c r="B3">
        <v>2</v>
      </c>
    </row>
    <row r="4" spans="1:2">
      <c r="A4" t="s">
        <v>47</v>
      </c>
      <c r="B4">
        <v>1</v>
      </c>
    </row>
    <row r="5" spans="1:2">
      <c r="A5" t="s">
        <v>48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F52063-897C-438C-AB59-0A47B8C9113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B75A21-8FD7-4614-B475-C543D6978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16082B-A101-49B3-8318-1AF8086B7F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