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43AC4F76-AF00-498F-9F22-78704EA3FF0A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C32" i="2" s="1"/>
  <c r="C35" i="2" s="1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29" i="3"/>
  <c r="A28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3" i="2" l="1"/>
</calcChain>
</file>

<file path=xl/sharedStrings.xml><?xml version="1.0" encoding="utf-8"?>
<sst xmlns="http://schemas.openxmlformats.org/spreadsheetml/2006/main" count="50" uniqueCount="49">
  <si>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</si>
  <si>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</si>
  <si>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</si>
  <si>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</si>
  <si>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</si>
  <si>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Clarion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</si>
  <si>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</si>
  <si>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</si>
  <si>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</si>
  <si>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</si>
  <si>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</si>
  <si>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251 - Anat of Speech/Hearing Mech</t>
  </si>
  <si>
    <t>Spch Sound Disorders--CDIS 3462/5462</t>
  </si>
  <si>
    <t>CSD 352 - Speech Disorders</t>
  </si>
  <si>
    <t>Diagnostic Audiology--CDIS 4420/5420</t>
  </si>
  <si>
    <t>CSD 460 - Intro to Audiology</t>
  </si>
  <si>
    <t>Aural Rehab.--CDIS 4370/5370</t>
  </si>
  <si>
    <t>CSD 463 - Aural Rehabilitation</t>
  </si>
  <si>
    <t>Hearing Science--CDIS 3369/5369</t>
  </si>
  <si>
    <t>CSD 150 - Speech Science</t>
  </si>
  <si>
    <t>Speech &amp; Language Develop.--CDIS 4330/5330</t>
  </si>
  <si>
    <t>CSD 257 - Developmental Sequences in Language &amp; Speech</t>
  </si>
  <si>
    <t>Language Disorders--CDIS 4466/5466</t>
  </si>
  <si>
    <t>CSD 258 - Language Disorders in Children</t>
  </si>
  <si>
    <t>Neuroanatomy--CDIS 3312/5312</t>
  </si>
  <si>
    <t>Phonetics--CDIS 3359/5359</t>
  </si>
  <si>
    <t>CSD 156 - Phonetics and Phonology</t>
  </si>
  <si>
    <t>Speech Science--CDIS 3375/5375</t>
  </si>
  <si>
    <t>List all additional CDIS courses taken by the student with hours &amp; grades. *Do not include clinical practicum courses.</t>
  </si>
  <si>
    <t>Intro--CDIS 1331</t>
  </si>
  <si>
    <t>CSD 125 - Intro to Comm Dis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</si>
  <si>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</si>
  <si>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</si>
  <si>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</si>
  <si>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</si>
  <si>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</si>
  <si>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</si>
  <si>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</si>
  <si>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</si>
  <si>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 xml:space="preserve">Physcial Science - 3 hours (Chemistry or Intro to Physics) 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</si>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</sst>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8" customWidth="1"/>
    <col min="2" max="2" width="88.2851562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4" t="s">
        <v>1</v>
      </c>
      <c r="D1" s="12" t="s">
        <v>2</v>
      </c>
      <c r="E1" s="12"/>
      <c r="F1" s="12"/>
    </row>
    <row r="2" spans="1:6" s="2" customFormat="1" ht="18.75">
      <c r="A2" s="10" t="s">
        <v>3</v>
      </c>
      <c r="B2" s="10"/>
      <c r="C2" s="4"/>
      <c r="D2" s="12"/>
      <c r="E2" s="12"/>
      <c r="F2" s="12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11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11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11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11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11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11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11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11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11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A19" s="14" t="s">
        <v>28</v>
      </c>
      <c r="B19" s="15"/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29</v>
      </c>
      <c r="B21" s="11" t="s">
        <v>30</v>
      </c>
      <c r="C21" s="3">
        <v>3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D30" s="3"/>
      <c r="E30" s="3"/>
      <c r="F30" s="3">
        <f>IF(E30&gt;"",VLOOKUP(E30,Sheet2!$A$1:$B$5,2)*C30,0)</f>
        <v>0</v>
      </c>
    </row>
    <row r="31" spans="1:6" s="2" customFormat="1" ht="18.75">
      <c r="C31" s="3"/>
      <c r="E31" s="3"/>
      <c r="F31" s="3">
        <f>IF(E31&gt;"",VLOOKUP(E31,Sheet2!$A$1:$B$5,2)*C31,0)</f>
        <v>0</v>
      </c>
    </row>
    <row r="32" spans="1:6" s="2" customFormat="1" ht="18.75">
      <c r="A32" s="2" t="s">
        <v>34</v>
      </c>
      <c r="C32" s="3">
        <f>SUM(Sheet2!A6:'Sheet2'!A34)</f>
        <v>0</v>
      </c>
      <c r="E32" s="3"/>
      <c r="F32" s="3"/>
    </row>
    <row r="33" spans="1:6" s="2" customFormat="1" ht="18.75">
      <c r="A33" s="2" t="s">
        <v>35</v>
      </c>
      <c r="C33" s="3">
        <f>SUM(F5:F31)</f>
        <v>0</v>
      </c>
      <c r="E33" s="3"/>
      <c r="F33" s="3"/>
    </row>
    <row r="34" spans="1:6" s="2" customFormat="1" ht="18.75">
      <c r="C34" s="3"/>
      <c r="E34" s="3"/>
      <c r="F34" s="3"/>
    </row>
    <row r="35" spans="1:6" s="2" customFormat="1" ht="18.75">
      <c r="A35" s="2" t="s">
        <v>36</v>
      </c>
      <c r="C35" s="5">
        <f>IF(C32&gt;0,C33/C32,0)</f>
        <v>0</v>
      </c>
      <c r="E35" s="3"/>
      <c r="F35" s="3"/>
    </row>
    <row r="36" spans="1:6" s="2" customFormat="1" ht="18.75">
      <c r="C36" s="3"/>
      <c r="E36" s="3"/>
      <c r="F36" s="3"/>
    </row>
    <row r="37" spans="1:6" s="2" customFormat="1" ht="18.75">
      <c r="A37" s="13" t="s">
        <v>37</v>
      </c>
      <c r="B37" s="13"/>
      <c r="C37" s="13"/>
      <c r="D37" s="13"/>
      <c r="E37" s="13"/>
      <c r="F37" s="13"/>
    </row>
    <row r="38" spans="1:6" s="2" customFormat="1" ht="18.75">
      <c r="A38" s="13"/>
      <c r="B38" s="13"/>
      <c r="C38" s="13"/>
      <c r="D38" s="13"/>
      <c r="E38" s="13"/>
      <c r="F38" s="13"/>
    </row>
    <row r="39" spans="1:6" s="2" customFormat="1" ht="18.75">
      <c r="A39" s="13"/>
      <c r="B39" s="13"/>
      <c r="C39" s="13"/>
      <c r="D39" s="13"/>
      <c r="E39" s="13"/>
      <c r="F39" s="13"/>
    </row>
    <row r="40" spans="1:6" s="2" customFormat="1" ht="18.75">
      <c r="A40" s="13"/>
      <c r="B40" s="13"/>
      <c r="C40" s="13"/>
      <c r="D40" s="13"/>
      <c r="E40" s="13"/>
      <c r="F40" s="13"/>
    </row>
    <row r="41" spans="1:6" s="2" customFormat="1" ht="18.75">
      <c r="A41" s="2" t="s">
        <v>38</v>
      </c>
      <c r="C41" s="3"/>
      <c r="E41" s="3"/>
      <c r="F41" s="3"/>
    </row>
    <row r="42" spans="1:6" s="2" customFormat="1" ht="18.75">
      <c r="A42" s="2" t="s">
        <v>39</v>
      </c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C46" s="3"/>
      <c r="E46" s="3"/>
      <c r="F46" s="3"/>
    </row>
    <row r="47" spans="1:6" s="2" customFormat="1" ht="18.75">
      <c r="A47" s="2" t="s">
        <v>43</v>
      </c>
      <c r="C47" s="3"/>
      <c r="E47" s="3"/>
      <c r="F47" s="3"/>
    </row>
    <row r="48" spans="1:6" s="2" customFormat="1" ht="18.75">
      <c r="C48" s="3"/>
      <c r="E48" s="3"/>
      <c r="F48" s="3"/>
    </row>
    <row r="49" spans="1:6" s="2" customFormat="1" ht="18.75">
      <c r="C49" s="3"/>
      <c r="E49" s="3"/>
      <c r="F49" s="3"/>
    </row>
    <row r="50" spans="1:6" s="6" customFormat="1" ht="18.75">
      <c r="A50" s="2"/>
      <c r="C50" s="7"/>
      <c r="E50" s="7"/>
      <c r="F50" s="7"/>
    </row>
    <row r="51" spans="1:6">
      <c r="A51" s="6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8"/>
  <sheetViews>
    <sheetView topLeftCell="A22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  <row r="35" spans="1:1" ht="18">
      <c r="A35" s="1"/>
    </row>
    <row r="36" spans="1:1" ht="18">
      <c r="A36" s="1"/>
    </row>
    <row r="37" spans="1:1" ht="18">
      <c r="A37" s="1"/>
    </row>
    <row r="38" spans="1:1" ht="18">
      <c r="A38" s="1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DD642E-6527-46FD-B159-CB56DB2554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C944F9-0583-4F16-9BCF-FDC9D4C06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4F9BFA-F16D-4394-B186-800BE627E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