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8374A41F-F820-4E73-B2C1-285A7CE6E404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F20" i="2"/>
  <c r="F19" i="2"/>
  <c r="F18" i="2"/>
  <c r="F17" i="2"/>
  <c r="F16" i="2"/>
  <c r="F15" i="2"/>
  <c r="F32" i="2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C34" i="2"/>
  <c r="C37" i="2" s="1"/>
  <c r="A17" i="3"/>
  <c r="A19" i="3"/>
  <c r="A20" i="3"/>
  <c r="A21" i="3"/>
  <c r="A22" i="3"/>
  <c r="F29" i="2"/>
  <c r="F5" i="2"/>
  <c r="C35" i="2"/>
  <c r="F6" i="2"/>
  <c r="F7" i="2"/>
  <c r="F8" i="2"/>
  <c r="F9" i="2"/>
  <c r="F10" i="2"/>
  <c r="F11" i="2"/>
  <c r="F12" i="2"/>
  <c r="F13" i="2"/>
  <c r="F14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<sst xmlns="http://schemas.openxmlformats.org/spreadsheetml/2006/main" count="49" uniqueCount="48">
  <si>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</si>
  <si>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</si>
  <si>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</si>
  <si>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</si>
  <si>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Course</t>
  </si>
  <si>
    <t>De La Salle Medical &amp; Health Sciences</t>
  </si>
  <si>
    <t>Hours</t>
  </si>
  <si>
    <t>Sem. Taken</t>
  </si>
  <si>
    <t>Grade</t>
  </si>
  <si>
    <t>Points</t>
  </si>
  <si>
    <t>Anatomy--CDIS 3325/5325</t>
  </si>
  <si>
    <t>SP-ANA 211 Anatomy &amp; Physiology for Speech Language Pathology</t>
  </si>
  <si>
    <t>Artic &amp; Phonology Dis.--CDIS 3462/5462</t>
  </si>
  <si>
    <t>SP-ART 235 Articulation &amp; Phonology</t>
  </si>
  <si>
    <t>Audiology--CDIS 4420/5420</t>
  </si>
  <si>
    <t>SP-ITA 231 Introduction to Audiology</t>
  </si>
  <si>
    <t>Aural Rehab.--CDIS 4370/5370</t>
  </si>
  <si>
    <t>SP-AHR 331 Aural Habilitation &amp; Rehabilitation</t>
  </si>
  <si>
    <t>Hearing Science--CDIS 3369/5369</t>
  </si>
  <si>
    <t>SP-SHS 221 Speech &amp; Hearing Science</t>
  </si>
  <si>
    <t>Language Develop.--CDIS 4330/5330</t>
  </si>
  <si>
    <t>SP-LDV 222 Language Development from Infancy to School Age</t>
  </si>
  <si>
    <t>Language Disorders--CDIS 4466/5466</t>
  </si>
  <si>
    <t>SP-LLC 232 Language Conditions in Children</t>
  </si>
  <si>
    <t>Neurology--CDIS 3312/5312</t>
  </si>
  <si>
    <t>SP-NEU 212 Neuroanatomy &amp; Physiology for Speech Language Pathology</t>
  </si>
  <si>
    <t>Phonetics--CDIS 3359/5359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</si>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</sst>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  <charset val="1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topLeftCell="A6" zoomScaleNormal="100" zoomScaleSheetLayoutView="100" workbookViewId="0">
      <selection activeCell="A15" sqref="A15"/>
    </sheetView>
  </sheetViews>
  <sheetFormatPr defaultColWidth="8.7109375" defaultRowHeight="15.75"/>
  <cols>
    <col min="1" max="1" width="47.28515625" style="3" customWidth="1"/>
    <col min="2" max="2" width="87.140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8.7109375" style="1"/>
  </cols>
  <sheetData>
    <row r="1" spans="1:6" s="7" customFormat="1">
      <c r="A1" s="7" t="s">
        <v>0</v>
      </c>
      <c r="C1" s="8" t="s">
        <v>1</v>
      </c>
      <c r="D1" s="13" t="s">
        <v>2</v>
      </c>
      <c r="E1" s="13"/>
      <c r="F1" s="13"/>
    </row>
    <row r="2" spans="1:6" s="7" customFormat="1">
      <c r="A2" s="7" t="s">
        <v>3</v>
      </c>
      <c r="C2" s="8"/>
      <c r="D2" s="13"/>
      <c r="E2" s="13"/>
      <c r="F2" s="13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0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19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28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29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30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31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32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33</v>
      </c>
      <c r="C34" s="8">
        <f>SUM(Sheet2!A6:'Sheet2'!A33)</f>
        <v>0</v>
      </c>
      <c r="E34" s="8"/>
      <c r="F34" s="8"/>
    </row>
    <row r="35" spans="1:6" s="7" customFormat="1">
      <c r="A35" s="7" t="s">
        <v>34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35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36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7" customFormat="1" ht="18.75">
      <c r="A47" s="10" t="s">
        <v>41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42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copies="2" r:id="rId1"/>
  <headerFooter alignWithMargins="0">
    <oddHeader>&amp;C&amp;"Times New Roman,Regular"&amp;14Graduate Admission GPA Form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IF(Sheet1!E35&gt;"",Sheet1!C35,0)</f>
        <v>0</v>
      </c>
    </row>
    <row r="32" spans="1:1" ht="18">
      <c r="A32" s="2">
        <f>IF(Sheet1!E36&gt;"",Sheet1!C36,0)</f>
        <v>0</v>
      </c>
    </row>
    <row r="33" spans="1:1" ht="18">
      <c r="A33" s="2">
        <f>IF(Sheet1!E37&gt;"",Sheet1!C37,0)</f>
        <v>0</v>
      </c>
    </row>
    <row r="34" spans="1:1" ht="18">
      <c r="A34" s="2">
        <f>IF(Sheet1!E38&gt;"",Sheet1!C38,0)</f>
        <v>0</v>
      </c>
    </row>
  </sheetData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pageSetup orientation="portrait" horizontalDpi="0" verticalDpi="0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B92EC-5076-476A-9F0F-ACDA982FEA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63910-6AD9-4FFA-9AF5-D395299A3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546816-98F8-496B-ADBF-B0F08BBAFE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