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EE92B274-E2D8-420F-AC0D-E95A1BA786E1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C32" i="2"/>
  <c r="C35" i="2" s="1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29" i="2"/>
  <c r="F31" i="2"/>
  <c r="C33" i="2" l="1"/>
</calcChain>
</file>

<file path=xl/sharedStrings.xml><?xml version="1.0" encoding="utf-8"?>
<sst xmlns="http://schemas.openxmlformats.org/spreadsheetml/2006/main" count="49" uniqueCount="49">
  <si>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</si>
  <si>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</si>
  <si>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</si>
  <si>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</si>
  <si>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</si>
  <si>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Emerson College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</si>
  <si>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</si>
  <si>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</si>
  <si>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</si>
  <si>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</si>
  <si>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</si>
  <si>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CD 234 - Speech and Hearing A &amp; P</t>
  </si>
  <si>
    <t>Spch Sound Disorders--CDIS 3462/5462</t>
  </si>
  <si>
    <t>CD 312 - Survey of Speech Disorders</t>
  </si>
  <si>
    <t>Diagnostic Audiology--CDIS 4420/5420</t>
  </si>
  <si>
    <t>CD 467 - Introductory Audiology</t>
  </si>
  <si>
    <t>Aural Rehab.--CDIS 4370/5370</t>
  </si>
  <si>
    <t>CD 468 - Aural Rehabilitation</t>
  </si>
  <si>
    <t>Hearing Science--CDIS 3369/5369</t>
  </si>
  <si>
    <t>Speech &amp; Language Develop.--CDIS 4330/5330</t>
  </si>
  <si>
    <r>
      <t xml:space="preserve">CD </t>
    </r>
    <r>
      <rPr>
        <sz val="14"/>
        <color rgb="FFDD0806"/>
        <rFont val="Times New Roman"/>
        <family val="1"/>
      </rPr>
      <t>201</t>
    </r>
    <r>
      <rPr>
        <sz val="14"/>
        <rFont val="Times New Roman"/>
        <family val="1"/>
      </rPr>
      <t xml:space="preserve"> -</t>
    </r>
    <r>
      <rPr>
        <sz val="14"/>
        <color rgb="FFDD0806"/>
        <rFont val="Times New Roman"/>
        <family val="1"/>
      </rPr>
      <t xml:space="preserve"> </t>
    </r>
    <r>
      <rPr>
        <sz val="14"/>
        <rFont val="Times New Roman"/>
        <family val="1"/>
      </rPr>
      <t>Language Acquisition</t>
    </r>
  </si>
  <si>
    <t>Language Disorders--CDIS 4466/5466</t>
  </si>
  <si>
    <t>CD 313 - Survey of Language Disorders</t>
  </si>
  <si>
    <t>Neuroanatomy--CDIS 3312/5312</t>
  </si>
  <si>
    <t>Phonetics--CDIS 3359/5359</t>
  </si>
  <si>
    <t>CD 233 - Phonetics</t>
  </si>
  <si>
    <t>Speech Science--CDIS 3375/5375</t>
  </si>
  <si>
    <t>CD 403 - Speech Science</t>
  </si>
  <si>
    <t>List all additional CDIS courses taken by the student with hours &amp; grades. *Do not include clinical practicum courses.</t>
  </si>
  <si>
    <t>Intro--CDIS 1331</t>
  </si>
  <si>
    <t>CD 193 - Introduction to Communication Disorder: Diversity and Differences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</si>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</sst>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2.85546875" style="8" customWidth="1"/>
    <col min="2" max="2" width="84.57031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2" t="s">
        <v>2</v>
      </c>
      <c r="E1" s="12"/>
      <c r="F1" s="12"/>
    </row>
    <row r="2" spans="1:6" s="2" customFormat="1" ht="18.75">
      <c r="A2" s="10" t="s">
        <v>3</v>
      </c>
      <c r="B2" s="10"/>
      <c r="C2" s="4"/>
      <c r="D2" s="12"/>
      <c r="E2" s="12"/>
      <c r="F2" s="12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4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4</v>
      </c>
      <c r="D8" s="3"/>
      <c r="E8" s="3"/>
      <c r="F8" s="3">
        <f>IF(E8&gt;"",VLOOKUP(E8,Sheet2!$A$1:$B$5,2)*C8,0)</f>
        <v>0</v>
      </c>
    </row>
    <row r="9" spans="1:6" s="2" customFormat="1" ht="18.75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4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4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4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27</v>
      </c>
      <c r="C14" s="3">
        <v>4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4" t="s">
        <v>28</v>
      </c>
      <c r="B19" s="15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29</v>
      </c>
      <c r="B21" s="11" t="s">
        <v>30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34</v>
      </c>
      <c r="C32" s="3">
        <f>SUM(Sheet2!A6:'Sheet2'!A34)</f>
        <v>0</v>
      </c>
      <c r="E32" s="3"/>
      <c r="F32" s="3"/>
    </row>
    <row r="33" spans="1:6" s="2" customFormat="1" ht="18.75">
      <c r="A33" s="2" t="s">
        <v>35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36</v>
      </c>
      <c r="C35" s="5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3" t="s">
        <v>37</v>
      </c>
      <c r="B37" s="13"/>
      <c r="C37" s="13"/>
      <c r="D37" s="13"/>
      <c r="E37" s="13"/>
      <c r="F37" s="13"/>
    </row>
    <row r="38" spans="1:6" s="2" customFormat="1" ht="18.75">
      <c r="A38" s="13"/>
      <c r="B38" s="13"/>
      <c r="C38" s="13"/>
      <c r="D38" s="13"/>
      <c r="E38" s="13"/>
      <c r="F38" s="13"/>
    </row>
    <row r="39" spans="1:6" s="2" customFormat="1" ht="18.75">
      <c r="A39" s="13"/>
      <c r="B39" s="13"/>
      <c r="C39" s="13"/>
      <c r="D39" s="13"/>
      <c r="E39" s="13"/>
      <c r="F39" s="13"/>
    </row>
    <row r="40" spans="1:6" s="2" customFormat="1" ht="18.75">
      <c r="A40" s="13"/>
      <c r="B40" s="13"/>
      <c r="C40" s="13"/>
      <c r="D40" s="13"/>
      <c r="E40" s="13"/>
      <c r="F40" s="13"/>
    </row>
    <row r="41" spans="1:6" s="2" customFormat="1" ht="18.75">
      <c r="A41" s="2" t="s">
        <v>38</v>
      </c>
      <c r="C41" s="3"/>
      <c r="E41" s="3"/>
      <c r="F41" s="3"/>
    </row>
    <row r="42" spans="1:6" s="2" customFormat="1" ht="18.75">
      <c r="A42" s="2" t="s">
        <v>39</v>
      </c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43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6" customFormat="1" ht="18.75">
      <c r="A50" s="2"/>
      <c r="C50" s="7"/>
      <c r="E50" s="7"/>
      <c r="F50" s="7"/>
    </row>
    <row r="51" spans="1:6">
      <c r="A51" s="6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21" workbookViewId="0">
      <selection activeCell="A36" sqref="A36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52122-0A6A-448B-A0A1-21D2759C11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D6964D-8C04-467B-955D-BE9BCB85B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97E74-5549-4A20-8DE2-7ABB76BD6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