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9887DFEA-9196-4E52-B1CA-D3B63CDF3DC6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C34" i="2"/>
  <c r="C37" i="2" s="1"/>
  <c r="F5" i="2"/>
  <c r="F6" i="2"/>
  <c r="F7" i="2"/>
  <c r="F8" i="2"/>
  <c r="C35" i="2" s="1"/>
  <c r="F9" i="2"/>
  <c r="F10" i="2"/>
  <c r="F11" i="2"/>
  <c r="F12" i="2"/>
  <c r="F13" i="2"/>
  <c r="F14" i="2"/>
  <c r="F15" i="2"/>
</calcChain>
</file>

<file path=xl/sharedStrings.xml><?xml version="1.0" encoding="utf-8"?>
<sst xmlns="http://schemas.openxmlformats.org/spreadsheetml/2006/main" count="48" uniqueCount="47">
  <si>
    <t xml:space="preserve">Name: </t>
  </si>
  <si>
    <t>Advisor</t>
  </si>
  <si>
    <t>Undegraduate School</t>
  </si>
  <si>
    <t xml:space="preserve">ID:  </t>
  </si>
  <si>
    <t>Texas State University</t>
  </si>
  <si>
    <r>
      <t>Herbert H. Lehman College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</si>
  <si>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</si>
  <si>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</si>
  <si>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</si>
  <si>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</si>
  <si>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</si>
  <si>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SPV 247 - Anatomy and Physiology of Speech</t>
  </si>
  <si>
    <t>Spch Sound Disorders--CDIS 3462/5462</t>
  </si>
  <si>
    <t>SPV 326 - Speech Pathology I: Functional Disorders</t>
  </si>
  <si>
    <t>Diagnostic Audiology--CDIS 4420/5420</t>
  </si>
  <si>
    <r>
      <t xml:space="preserve">SPV </t>
    </r>
    <r>
      <rPr>
        <sz val="14"/>
        <color rgb="FFDD0806"/>
        <rFont val="Times New Roman"/>
        <family val="1"/>
      </rPr>
      <t>228</t>
    </r>
    <r>
      <rPr>
        <sz val="14"/>
        <rFont val="Times New Roman"/>
        <family val="1"/>
      </rPr>
      <t xml:space="preserve"> - Introduction to Audiology</t>
    </r>
  </si>
  <si>
    <t>Aural Rehab.--CDIS 4370/5370</t>
  </si>
  <si>
    <t>Hearing Science--CDIS 3369/5369</t>
  </si>
  <si>
    <r>
      <t>SPV</t>
    </r>
    <r>
      <rPr>
        <sz val="14"/>
        <color rgb="FFDD0806"/>
        <rFont val="Times New Roman"/>
        <family val="1"/>
      </rPr>
      <t xml:space="preserve"> 349 - Speech and Hearing Sciences</t>
    </r>
  </si>
  <si>
    <t>Speech &amp; Language Develop.--CDIS 4330/5330</t>
  </si>
  <si>
    <r>
      <t xml:space="preserve">SPV </t>
    </r>
    <r>
      <rPr>
        <sz val="14"/>
        <color rgb="FFDD0806"/>
        <rFont val="Times New Roman"/>
        <family val="1"/>
      </rPr>
      <t>321</t>
    </r>
    <r>
      <rPr>
        <sz val="14"/>
        <rFont val="Times New Roman"/>
        <family val="1"/>
      </rPr>
      <t xml:space="preserve"> -</t>
    </r>
    <r>
      <rPr>
        <sz val="14"/>
        <color rgb="FFDD0806"/>
        <rFont val="Times New Roman"/>
        <family val="1"/>
      </rPr>
      <t xml:space="preserve"> </t>
    </r>
    <r>
      <rPr>
        <sz val="14"/>
        <rFont val="Times New Roman"/>
        <family val="1"/>
      </rPr>
      <t>Language Acquisition</t>
    </r>
  </si>
  <si>
    <t>Language Disorders--CDIS 4466/5466</t>
  </si>
  <si>
    <r>
      <t>SPV 327 -</t>
    </r>
    <r>
      <rPr>
        <sz val="14"/>
        <color rgb="FFDD0806"/>
        <rFont val="Times New Roman"/>
        <family val="1"/>
      </rPr>
      <t xml:space="preserve"> </t>
    </r>
    <r>
      <rPr>
        <sz val="14"/>
        <rFont val="Times New Roman"/>
        <family val="1"/>
      </rPr>
      <t>Speech Pathology II: Organic Disorders</t>
    </r>
  </si>
  <si>
    <t>Neuroanatomy--CDIS 3312/5312</t>
  </si>
  <si>
    <t>Phonetics--CDIS 3359/5359</t>
  </si>
  <si>
    <r>
      <t>SPV</t>
    </r>
    <r>
      <rPr>
        <sz val="14"/>
        <color rgb="FFDD0806"/>
        <rFont val="Times New Roman"/>
        <family val="1"/>
      </rPr>
      <t xml:space="preserve"> 245 - Articulatory Phonetics</t>
    </r>
  </si>
  <si>
    <t>Speech Science--CDIS 3375/5375</t>
  </si>
  <si>
    <t>List all additional CDIS courses taken by the student with hours &amp; grades. *Do not include clinical practicum courses.</t>
  </si>
  <si>
    <t>Intro--CDIS 1331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</si>
  <si>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</si>
  <si>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</si>
  <si>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</si>
  <si>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</si>
  <si>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</si>
  <si>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</si>
  <si>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</si>
  <si>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</si>
  <si>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 or Intro to 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</si>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</sst>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4"/>
      <color rgb="FFDD0806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1.28515625" style="10" customWidth="1"/>
    <col min="2" max="2" width="89.85546875" style="10" customWidth="1"/>
    <col min="3" max="3" width="10.42578125" style="11" customWidth="1"/>
    <col min="4" max="4" width="16.28515625" style="10" customWidth="1"/>
    <col min="5" max="6" width="9.28515625" style="11" customWidth="1"/>
    <col min="7" max="16384" width="10.7109375" style="1"/>
  </cols>
  <sheetData>
    <row r="1" spans="1:6" s="2" customFormat="1" ht="18.75">
      <c r="A1" s="12" t="s">
        <v>0</v>
      </c>
      <c r="B1" s="12"/>
      <c r="C1" s="5" t="s">
        <v>1</v>
      </c>
      <c r="D1" s="13" t="s">
        <v>2</v>
      </c>
      <c r="E1" s="13"/>
      <c r="F1" s="13"/>
    </row>
    <row r="2" spans="1:6" s="2" customFormat="1" ht="18.75">
      <c r="A2" s="12" t="s">
        <v>3</v>
      </c>
      <c r="B2" s="12"/>
      <c r="C2" s="5"/>
      <c r="D2" s="13"/>
      <c r="E2" s="13"/>
      <c r="F2" s="13"/>
    </row>
    <row r="3" spans="1:6" s="3" customFormat="1" ht="18.7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C8" s="3"/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17</v>
      </c>
      <c r="B9" s="2" t="s">
        <v>18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19</v>
      </c>
      <c r="B10" s="2" t="s">
        <v>20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21</v>
      </c>
      <c r="B11" s="2" t="s">
        <v>22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23</v>
      </c>
      <c r="C12" s="3"/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24</v>
      </c>
      <c r="B13" s="2" t="s">
        <v>25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26</v>
      </c>
      <c r="B14" s="2" t="s">
        <v>18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4" t="s">
        <v>27</v>
      </c>
      <c r="B20" s="15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28</v>
      </c>
      <c r="B22" s="4"/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29</v>
      </c>
      <c r="C23" s="3">
        <v>3</v>
      </c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30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31</v>
      </c>
      <c r="C25" s="3">
        <v>3</v>
      </c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32</v>
      </c>
      <c r="C34" s="3">
        <f>SUM(Sheet2!A5:'Sheet2'!A33)</f>
        <v>0</v>
      </c>
      <c r="D34" s="6"/>
      <c r="E34" s="6"/>
      <c r="F34" s="6"/>
    </row>
    <row r="35" spans="1:6" s="2" customFormat="1" ht="18.75">
      <c r="A35" s="2" t="s">
        <v>33</v>
      </c>
      <c r="C35" s="3">
        <f>SUM(F5:F30)</f>
        <v>0</v>
      </c>
      <c r="D35" s="6"/>
      <c r="E35" s="6"/>
      <c r="F35" s="6"/>
    </row>
    <row r="36" spans="1:6" s="2" customFormat="1" ht="18.75">
      <c r="C36" s="3"/>
      <c r="D36" s="6"/>
      <c r="E36" s="6"/>
      <c r="F36" s="6"/>
    </row>
    <row r="37" spans="1:6" s="2" customFormat="1" ht="18.75">
      <c r="A37" s="2" t="s">
        <v>34</v>
      </c>
      <c r="C37" s="7">
        <f>IF(C34&gt;0,C35/C34,0)</f>
        <v>0</v>
      </c>
      <c r="D37" s="6"/>
      <c r="E37" s="6"/>
      <c r="F37" s="6"/>
    </row>
    <row r="38" spans="1:6" s="2" customFormat="1" ht="18.75">
      <c r="C38" s="6"/>
      <c r="E38" s="3"/>
      <c r="F38" s="3"/>
    </row>
    <row r="39" spans="1:6" s="2" customFormat="1" ht="18.75">
      <c r="A39" s="6" t="s">
        <v>35</v>
      </c>
      <c r="B39" s="6"/>
      <c r="C39" s="6"/>
      <c r="E39" s="3"/>
      <c r="F39" s="3"/>
    </row>
    <row r="40" spans="1:6" s="2" customFormat="1" ht="18.75">
      <c r="A40" s="6"/>
      <c r="B40" s="6"/>
      <c r="C40" s="3"/>
      <c r="E40" s="3"/>
      <c r="F40" s="3"/>
    </row>
    <row r="41" spans="1:6" s="2" customFormat="1" ht="18.75">
      <c r="A41" s="6"/>
      <c r="B41" s="6"/>
      <c r="C41" s="3"/>
      <c r="E41" s="3"/>
      <c r="F41" s="3"/>
    </row>
    <row r="42" spans="1:6" s="2" customFormat="1" ht="18.75">
      <c r="A42" s="6"/>
      <c r="B42" s="6"/>
      <c r="C42" s="3"/>
      <c r="E42" s="3"/>
      <c r="F42" s="3"/>
    </row>
    <row r="43" spans="1:6" s="2" customFormat="1" ht="18.75">
      <c r="A43" s="2" t="s">
        <v>36</v>
      </c>
      <c r="C43" s="3"/>
      <c r="E43" s="3"/>
      <c r="F43" s="3"/>
    </row>
    <row r="44" spans="1:6" s="2" customFormat="1" ht="18.75">
      <c r="A44" s="2" t="s">
        <v>37</v>
      </c>
      <c r="C44" s="3"/>
      <c r="E44" s="3"/>
      <c r="F44" s="3"/>
    </row>
    <row r="45" spans="1:6" s="2" customFormat="1" ht="18.75">
      <c r="A45" s="2" t="s">
        <v>38</v>
      </c>
      <c r="C45" s="3"/>
      <c r="E45" s="3"/>
      <c r="F45" s="3"/>
    </row>
    <row r="46" spans="1:6" s="2" customFormat="1" ht="18.75">
      <c r="A46" s="2" t="s">
        <v>39</v>
      </c>
      <c r="C46" s="3"/>
      <c r="E46" s="3"/>
      <c r="F46" s="3"/>
    </row>
    <row r="47" spans="1:6" s="8" customFormat="1" ht="18.75">
      <c r="A47" s="2" t="s">
        <v>40</v>
      </c>
      <c r="B47" s="2"/>
      <c r="C47" s="3"/>
      <c r="E47" s="9"/>
      <c r="F47" s="9"/>
    </row>
    <row r="48" spans="1:6" ht="18.75">
      <c r="A48" s="2"/>
      <c r="B48" s="2"/>
      <c r="C48" s="3"/>
    </row>
    <row r="49" spans="1:3" ht="18.75">
      <c r="A49" s="2" t="s">
        <v>41</v>
      </c>
      <c r="B49" s="2"/>
      <c r="C49" s="9"/>
    </row>
    <row r="50" spans="1:3" ht="18.75">
      <c r="A50" s="2"/>
      <c r="B50" s="2"/>
    </row>
    <row r="51" spans="1:3" ht="18.75">
      <c r="A51" s="2"/>
      <c r="B51" s="2"/>
    </row>
    <row r="52" spans="1:3" ht="18.75">
      <c r="A52" s="2"/>
      <c r="B52" s="8"/>
    </row>
    <row r="53" spans="1:3">
      <c r="A53" s="8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42</v>
      </c>
      <c r="B1">
        <v>4</v>
      </c>
    </row>
    <row r="2" spans="1:2">
      <c r="A2" t="s">
        <v>43</v>
      </c>
      <c r="B2">
        <v>3</v>
      </c>
    </row>
    <row r="3" spans="1:2">
      <c r="A3" t="s">
        <v>44</v>
      </c>
      <c r="B3">
        <v>2</v>
      </c>
    </row>
    <row r="4" spans="1:2">
      <c r="A4" t="s">
        <v>45</v>
      </c>
      <c r="B4">
        <v>1</v>
      </c>
    </row>
    <row r="5" spans="1:2">
      <c r="A5" t="s">
        <v>46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0A42A6-2CCD-4CB3-A214-00DCB102B0F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797EBD-CA9B-40FA-B0AA-EA88FC97A9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5DD822-1AF9-42C9-AEF9-9076F98363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2024-10-18T15:01:26Z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