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1924FC1C-5B87-480C-8697-48BB6FEFAC77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C34" i="2"/>
  <c r="C37" i="2" s="1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 l="1"/>
</calcChain>
</file>

<file path=xl/sharedStrings.xml><?xml version="1.0" encoding="utf-8"?>
<sst xmlns="http://schemas.openxmlformats.org/spreadsheetml/2006/main" count="49" uniqueCount="48">
  <si>
    <t xml:space="preserve">Name: </t>
  </si>
  <si>
    <t>Advisor</t>
  </si>
  <si>
    <t>Undegraduate School</t>
  </si>
  <si>
    <t xml:space="preserve">ID:  </t>
  </si>
  <si>
    <t>Texas State University</t>
  </si>
  <si>
    <r>
      <t>Iona College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</si>
  <si>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</si>
  <si>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</si>
  <si>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</si>
  <si>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</si>
  <si>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</si>
  <si>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SCS 364 - Anatomy and Physiology of the Speech Mechanism</t>
  </si>
  <si>
    <t>Spch Sound Disorders--CDIS 3462/5462</t>
  </si>
  <si>
    <t>Diagnostic Audiology--CDIS 4420/5420</t>
  </si>
  <si>
    <t>SCS 366 - Audiology</t>
  </si>
  <si>
    <t>Aural Rehab.--CDIS 4370/5370</t>
  </si>
  <si>
    <t>SCS 367 - Aural Rehabilitation</t>
  </si>
  <si>
    <t>Hearing Science--CDIS 3369/5369</t>
  </si>
  <si>
    <t>SCS 389 - Speech and Hearing Science</t>
  </si>
  <si>
    <t>Speech &amp; Language Develop.--CDIS 4330/5330</t>
  </si>
  <si>
    <r>
      <t xml:space="preserve">SCS </t>
    </r>
    <r>
      <rPr>
        <sz val="14"/>
        <color rgb="FFFF0000"/>
        <rFont val="Times New Roman"/>
        <family val="1"/>
      </rPr>
      <t>206</t>
    </r>
    <r>
      <rPr>
        <sz val="14"/>
        <rFont val="Times New Roman"/>
        <family val="1"/>
      </rPr>
      <t xml:space="preserve"> - Normal Acquisition of Speech and Language</t>
    </r>
  </si>
  <si>
    <t>Language Disorders--CDIS 4466/5466</t>
  </si>
  <si>
    <t>SCS 380 - Communication Problems in the Aging</t>
  </si>
  <si>
    <t>Neuroanatomy--CDIS 3312/5312</t>
  </si>
  <si>
    <t>Phonetics--CDIS 3359/5359</t>
  </si>
  <si>
    <t>SCS 363 - Phonetics</t>
  </si>
  <si>
    <t>Speech Science--CDIS 3375/5375</t>
  </si>
  <si>
    <t>List all additional CDIS courses taken by the student with hours &amp; grades. *Do not include clinical practicum courses.</t>
  </si>
  <si>
    <t>Intro--CDIS 1331</t>
  </si>
  <si>
    <r>
      <t xml:space="preserve">SCS </t>
    </r>
    <r>
      <rPr>
        <sz val="14"/>
        <color rgb="FFFF0000"/>
        <rFont val="Times New Roman"/>
        <family val="1"/>
      </rPr>
      <t>207</t>
    </r>
    <r>
      <rPr>
        <sz val="14"/>
        <rFont val="Times New Roman"/>
        <family val="1"/>
      </rPr>
      <t xml:space="preserve"> - Introduction to Communication Disorders</t>
    </r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</si>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</sst>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1" customWidth="1"/>
    <col min="2" max="2" width="89.85546875" style="11" customWidth="1"/>
    <col min="3" max="3" width="10.42578125" style="12" customWidth="1"/>
    <col min="4" max="4" width="16.28515625" style="11" customWidth="1"/>
    <col min="5" max="6" width="9.28515625" style="12" customWidth="1"/>
    <col min="7" max="16384" width="10.7109375" style="1"/>
  </cols>
  <sheetData>
    <row r="1" spans="1:6" s="2" customFormat="1" ht="18.75">
      <c r="A1" s="6" t="s">
        <v>0</v>
      </c>
      <c r="B1" s="5"/>
      <c r="C1" s="5" t="s">
        <v>1</v>
      </c>
      <c r="D1" s="14" t="s">
        <v>2</v>
      </c>
      <c r="E1" s="14"/>
      <c r="F1" s="14"/>
    </row>
    <row r="2" spans="1:6" s="2" customFormat="1" ht="18.75">
      <c r="A2" s="6" t="s">
        <v>3</v>
      </c>
      <c r="B2" s="6"/>
      <c r="C2" s="5"/>
      <c r="D2" s="14"/>
      <c r="E2" s="14"/>
      <c r="F2" s="14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C6" s="3"/>
      <c r="D6" s="3"/>
      <c r="E6" s="3"/>
      <c r="F6" s="3">
        <f>IF(E6&gt;"",VLOOKUP(E6,Sheet2!$A$1:$B$5,2)*C6,0)</f>
        <v>0</v>
      </c>
    </row>
    <row r="7" spans="1:6" s="2" customFormat="1" ht="18.75">
      <c r="A7" s="2" t="s">
        <v>13</v>
      </c>
      <c r="B7" s="2" t="s">
        <v>14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15</v>
      </c>
      <c r="B8" s="2" t="s">
        <v>16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17</v>
      </c>
      <c r="B9" s="13" t="s">
        <v>18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13" t="s">
        <v>22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24</v>
      </c>
      <c r="B13" s="2" t="s">
        <v>25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26</v>
      </c>
      <c r="B14" s="13" t="s">
        <v>18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27</v>
      </c>
      <c r="B20" s="16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28</v>
      </c>
      <c r="B22" s="4" t="s">
        <v>29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30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31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32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33</v>
      </c>
      <c r="C34" s="3">
        <f>SUM(Sheet2!A5:'Sheet2'!A33)</f>
        <v>0</v>
      </c>
      <c r="D34" s="7"/>
      <c r="E34" s="7"/>
      <c r="F34" s="7"/>
    </row>
    <row r="35" spans="1:6" s="2" customFormat="1" ht="18.75">
      <c r="A35" s="2" t="s">
        <v>34</v>
      </c>
      <c r="C35" s="3">
        <f>SUM(F5:F30)</f>
        <v>0</v>
      </c>
      <c r="D35" s="7"/>
      <c r="E35" s="7"/>
      <c r="F35" s="7"/>
    </row>
    <row r="36" spans="1:6" s="2" customFormat="1" ht="18.75">
      <c r="C36" s="3"/>
      <c r="D36" s="7"/>
      <c r="E36" s="7"/>
      <c r="F36" s="7"/>
    </row>
    <row r="37" spans="1:6" s="2" customFormat="1" ht="18.75">
      <c r="A37" s="2" t="s">
        <v>35</v>
      </c>
      <c r="C37" s="8">
        <f>IF(C34&gt;0,C35/C34,0)</f>
        <v>0</v>
      </c>
      <c r="D37" s="7"/>
      <c r="E37" s="7"/>
      <c r="F37" s="7"/>
    </row>
    <row r="38" spans="1:6" s="2" customFormat="1" ht="18.75">
      <c r="C38" s="7"/>
      <c r="E38" s="3"/>
      <c r="F38" s="3"/>
    </row>
    <row r="39" spans="1:6" s="2" customFormat="1" ht="18.75">
      <c r="A39" s="7" t="s">
        <v>36</v>
      </c>
      <c r="B39" s="7"/>
      <c r="C39" s="7"/>
      <c r="E39" s="3"/>
      <c r="F39" s="3"/>
    </row>
    <row r="40" spans="1:6" s="2" customFormat="1" ht="18.75">
      <c r="A40" s="7"/>
      <c r="B40" s="7"/>
      <c r="C40" s="3"/>
      <c r="E40" s="3"/>
      <c r="F40" s="3"/>
    </row>
    <row r="41" spans="1:6" s="2" customFormat="1" ht="18.75">
      <c r="A41" s="7"/>
      <c r="B41" s="7"/>
      <c r="C41" s="3"/>
      <c r="E41" s="3"/>
      <c r="F41" s="3"/>
    </row>
    <row r="42" spans="1:6" s="2" customFormat="1" ht="18.75">
      <c r="A42" s="7"/>
      <c r="B42" s="7"/>
      <c r="C42" s="3"/>
      <c r="E42" s="3"/>
      <c r="F42" s="3"/>
    </row>
    <row r="43" spans="1:6" s="2" customFormat="1" ht="18.75">
      <c r="A43" s="2" t="s">
        <v>37</v>
      </c>
      <c r="C43" s="3"/>
      <c r="E43" s="3"/>
      <c r="F43" s="3"/>
    </row>
    <row r="44" spans="1:6" s="2" customFormat="1" ht="18.75">
      <c r="A44" s="2" t="s">
        <v>38</v>
      </c>
      <c r="C44" s="3"/>
      <c r="E44" s="3"/>
      <c r="F44" s="3"/>
    </row>
    <row r="45" spans="1:6" s="2" customFormat="1" ht="18.75">
      <c r="A45" s="2" t="s">
        <v>39</v>
      </c>
      <c r="C45" s="3"/>
      <c r="E45" s="3"/>
      <c r="F45" s="3"/>
    </row>
    <row r="46" spans="1:6" s="2" customFormat="1" ht="18.75">
      <c r="A46" s="2" t="s">
        <v>40</v>
      </c>
      <c r="C46" s="3"/>
      <c r="E46" s="3"/>
      <c r="F46" s="3"/>
    </row>
    <row r="47" spans="1:6" s="9" customFormat="1" ht="18.75">
      <c r="A47" s="2" t="s">
        <v>41</v>
      </c>
      <c r="B47" s="2"/>
      <c r="C47" s="3"/>
      <c r="E47" s="10"/>
      <c r="F47" s="10"/>
    </row>
    <row r="48" spans="1:6" ht="18.75">
      <c r="A48" s="2"/>
      <c r="B48" s="2"/>
      <c r="C48" s="3"/>
    </row>
    <row r="49" spans="1:3" ht="18.75">
      <c r="A49" s="2" t="s">
        <v>42</v>
      </c>
      <c r="B49" s="2"/>
      <c r="C49" s="10"/>
    </row>
    <row r="50" spans="1:3" ht="18.75">
      <c r="A50" s="2"/>
      <c r="B50" s="2"/>
    </row>
    <row r="51" spans="1:3" ht="18.75">
      <c r="A51" s="2"/>
      <c r="B51" s="2"/>
    </row>
    <row r="52" spans="1:3">
      <c r="A52" s="9"/>
      <c r="B52" s="9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43</v>
      </c>
      <c r="B1">
        <v>4</v>
      </c>
    </row>
    <row r="2" spans="1:2">
      <c r="A2" t="s">
        <v>44</v>
      </c>
      <c r="B2">
        <v>3</v>
      </c>
    </row>
    <row r="3" spans="1:2">
      <c r="A3" t="s">
        <v>45</v>
      </c>
      <c r="B3">
        <v>2</v>
      </c>
    </row>
    <row r="4" spans="1:2">
      <c r="A4" t="s">
        <v>46</v>
      </c>
      <c r="B4">
        <v>1</v>
      </c>
    </row>
    <row r="5" spans="1:2">
      <c r="A5" t="s">
        <v>47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EE45BB-4E51-43BF-9285-044AB5B819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FA1B21-5A51-4E07-80B7-7377C0EC9AF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DE3D1A4-F16F-44D4-AA3B-F123CCF261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2024-10-18T15:04:18Z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