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924FC1C-5B87-480C-8697-48BB6FEFAC77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<sst xmlns="http://schemas.openxmlformats.org/spreadsheetml/2006/main" count="49" uniqueCount="48">
  <si>
    <t xml:space="preserve">Name: </t>
  </si>
  <si>
    <t>Advisor</t>
  </si>
  <si>
    <t>Undegraduate School</t>
  </si>
  <si>
    <t xml:space="preserve">ID:  </t>
  </si>
  <si>
    <t>Texas State University</t>
  </si>
  <si>
    <r>
      <t>Iona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</si>
  <si>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</si>
  <si>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</si>
  <si>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</si>
  <si>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</si>
  <si>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</si>
  <si>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SCS 364 - Anatomy and Physiology of the Speech Mechanism</t>
  </si>
  <si>
    <t>Spch Sound Disorders--CDIS 3462/5462</t>
  </si>
  <si>
    <t>Diagnostic Audiology--CDIS 4420/5420</t>
  </si>
  <si>
    <t>SCS 366 - Audiology</t>
  </si>
  <si>
    <t>Aural Rehab.--CDIS 4370/5370</t>
  </si>
  <si>
    <t>SCS 367 - Aural Rehabilitation</t>
  </si>
  <si>
    <t>Hearing Science--CDIS 3369/5369</t>
  </si>
  <si>
    <t>SCS 389 - Speech and Hearing Science</t>
  </si>
  <si>
    <t>Speech &amp; Language Develop.--CDIS 4330/5330</t>
  </si>
  <si>
    <r>
      <t xml:space="preserve">SCS </t>
    </r>
    <r>
      <rPr>
        <sz val="14"/>
        <color rgb="FFFF0000"/>
        <rFont val="Times New Roman"/>
        <family val="1"/>
      </rPr>
      <t>206</t>
    </r>
    <r>
      <rPr>
        <sz val="14"/>
        <rFont val="Times New Roman"/>
        <family val="1"/>
      </rPr>
      <t xml:space="preserve"> - Normal Acquisition of Speech and Language</t>
    </r>
  </si>
  <si>
    <t>Language Disorders--CDIS 4466/5466</t>
  </si>
  <si>
    <t>SCS 380 - Communication Problems in the Aging</t>
  </si>
  <si>
    <t>Neuroanatomy--CDIS 3312/5312</t>
  </si>
  <si>
    <t>Phonetics--CDIS 3359/5359</t>
  </si>
  <si>
    <t>SCS 363 -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</si>
  <si>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</si>
  <si>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</si>
  <si>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</si>
  <si>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r>
      <t xml:space="preserve">SCS </t>
    </r>
    <r>
      <rPr>
        <sz val="14"/>
        <color rgb="FFFF0000"/>
        <rFont val="Times New Roman"/>
        <family val="1"/>
      </rPr>
      <t>207</t>
    </r>
    <r>
      <rPr>
        <sz val="14"/>
        <rFont val="Times New Roman"/>
        <family val="1"/>
      </rPr>
      <t xml:space="preserve"> - Introduction to Communication Disorders</t>
    </r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</si>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</sst>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6" t="s">
        <v>0</v>
      </c>
      <c r="B1" s="5"/>
      <c r="C1" s="5" t="s">
        <v>1</v>
      </c>
      <c r="D1" s="14" t="s">
        <v>2</v>
      </c>
      <c r="E1" s="14"/>
      <c r="F1" s="14"/>
    </row>
    <row r="2" spans="1:6" s="2" customFormat="1" ht="18.75">
      <c r="A2" s="6" t="s">
        <v>3</v>
      </c>
      <c r="B2" s="6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C6" s="3"/>
      <c r="D6" s="3"/>
      <c r="E6" s="3"/>
      <c r="F6" s="3">
        <f>IF(E6&gt;"",VLOOKUP(E6,Sheet2!$A$1:$B$5,2)*C6,0)</f>
        <v>0</v>
      </c>
    </row>
    <row r="7" spans="1:6" s="2" customFormat="1" ht="18.75">
      <c r="A7" s="2" t="s">
        <v>13</v>
      </c>
      <c r="B7" s="2" t="s">
        <v>14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15</v>
      </c>
      <c r="B8" s="2" t="s">
        <v>16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17</v>
      </c>
      <c r="B9" s="13" t="s">
        <v>18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13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B14" s="13" t="s">
        <v>18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27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 t="s">
        <v>29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30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31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34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35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36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9" customFormat="1" ht="18.75">
      <c r="A47" s="2" t="s">
        <v>41</v>
      </c>
      <c r="B47" s="2"/>
      <c r="C47" s="3"/>
      <c r="E47" s="10"/>
      <c r="F47" s="10"/>
    </row>
    <row r="48" spans="1:6" ht="18.75">
      <c r="A48" s="2"/>
      <c r="B48" s="2"/>
      <c r="C48" s="3"/>
    </row>
    <row r="49" spans="1:3" ht="18.75">
      <c r="A49" s="2" t="s">
        <v>42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>
      <c r="A52" s="9"/>
      <c r="B52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E45BB-4E51-43BF-9285-044AB5B81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A1B21-5A51-4E07-80B7-7377C0EC9A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E3D1A4-F16F-44D4-AA3B-F123CCF26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