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8_{329B8C60-BC85-4C4F-9F21-CD48071C43C1}" xr6:coauthVersionLast="47" xr6:coauthVersionMax="47" xr10:uidLastSave="{00000000-0000-0000-0000-000000000000}"/>
  <bookViews>
    <workbookView xWindow="-9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C32" i="2" s="1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30" i="2"/>
  <c r="A8" i="3"/>
  <c r="A9" i="3"/>
  <c r="A10" i="3"/>
  <c r="A11" i="3"/>
  <c r="A13" i="3"/>
  <c r="A14" i="3"/>
  <c r="A15" i="3"/>
  <c r="A7" i="3"/>
  <c r="A6" i="3"/>
  <c r="A12" i="3"/>
  <c r="A16" i="3"/>
  <c r="F29" i="2"/>
  <c r="F28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31" i="2"/>
  <c r="C33" i="2" l="1"/>
  <c r="C35" i="2" l="1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<sst xmlns="http://schemas.openxmlformats.org/spreadsheetml/2006/main" count="51" uniqueCount="51">
  <si>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</si>
  <si>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</si>
  <si>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</si>
  <si>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</si>
  <si>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</si>
  <si>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University of Texas at Austin</t>
    </r>
    <r>
      <rPr>
        <sz val="14"/>
        <rFont val="Times New Roman"/>
        <family val="1"/>
      </rPr>
      <t xml:space="preserve"> (Revised 11/2020)</t>
    </r>
  </si>
  <si>
    <t>Hours</t>
  </si>
  <si>
    <t>Sem. Taken</t>
  </si>
  <si>
    <t>Grade</t>
  </si>
  <si>
    <t>Points</t>
  </si>
  <si>
    <t>(Formerly CSD, changed to SLH Fall 2020)</t>
  </si>
  <si>
    <t>A&amp;P Spch Prod Syst--CDIS 3325/5325</t>
  </si>
  <si>
    <t>SLH 358 - Anatomy and Physiology of the Speech and Hearing Mechanism</t>
  </si>
  <si>
    <t>Spch Sound Disorders--CDIS 3462/5462</t>
  </si>
  <si>
    <t>SLH 367K - Intro to Speech/Lang/Disorders Assessments &amp; Treatment in Child</t>
  </si>
  <si>
    <t>Diagnostic Audiology--CDIS 4420/5420</t>
  </si>
  <si>
    <t>SLH 341 - Principles of Audiology</t>
  </si>
  <si>
    <t>Aural Rehab.--CDIS 4370/5370</t>
  </si>
  <si>
    <t>SLH 373 - Principles of Aural Rehabilitation</t>
  </si>
  <si>
    <t>Hearing Science--CDIS 3369/5369</t>
  </si>
  <si>
    <t>SLH 313L - Hearing Science</t>
  </si>
  <si>
    <t>Speech &amp; Language Develop.--CDIS 4330/5330</t>
  </si>
  <si>
    <t>SLH 312 - Developmental Language Science</t>
  </si>
  <si>
    <t>Language Disorders--CDIS 4466/5466</t>
  </si>
  <si>
    <t>SLH 367K - Intro to Speech/Lang/Disorders in Child</t>
  </si>
  <si>
    <t>Neuroanatomy--CDIS 3312/5312</t>
  </si>
  <si>
    <t>SLH 350 - Language and the brain   OR   Linguistics 350</t>
  </si>
  <si>
    <t>Phonetics--CDIS 3359/5359</t>
  </si>
  <si>
    <t>SLH 311K - Phonetic Description of Speech</t>
  </si>
  <si>
    <t>Speech Science--CDIS 3375/5375</t>
  </si>
  <si>
    <t>SLH 315S - Speech Science/ SLH 358S   OR   LIN 358S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</si>
  <si>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</si>
  <si>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</si>
  <si>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</si>
  <si>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</si>
  <si>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</si>
  <si>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</si>
  <si>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</si>
  <si>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</si>
  <si>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</si>
  <si>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>ASHA requires:</t>
  </si>
  <si>
    <t>Physcial Science - 3 hours (Chemistry or Intro to Physics)</t>
  </si>
  <si>
    <t>Biological Science-3 hours (Human Anatomy &amp; Physiology, Zoology, Neurophysiology, Human Genetics, Veterinary Sceince)</t>
  </si>
  <si>
    <t>Social/Behavorial Science - 3 hours (Psychology, Sociology, Anthropology, Public Health)</t>
  </si>
  <si>
    <t>Statistics--HP 3302 (not Business Statistics)</t>
  </si>
  <si>
    <t xml:space="preserve">Development Across the LifeSpan 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</si>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</sst>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u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3.140625" style="3" customWidth="1"/>
    <col min="2" max="2" width="87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0</v>
      </c>
      <c r="C1" s="8" t="s">
        <v>1</v>
      </c>
      <c r="D1" s="15" t="s">
        <v>2</v>
      </c>
      <c r="E1" s="15"/>
      <c r="F1" s="15"/>
    </row>
    <row r="2" spans="1:6" s="7" customFormat="1">
      <c r="A2" s="7" t="s">
        <v>3</v>
      </c>
      <c r="C2" s="8"/>
      <c r="D2" s="15"/>
      <c r="E2" s="15"/>
      <c r="F2" s="15"/>
    </row>
    <row r="3" spans="1:6" s="8" customFormat="1" ht="18.75">
      <c r="A3" s="13" t="s">
        <v>4</v>
      </c>
      <c r="B3" s="13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 ht="18.75">
      <c r="A4" s="11"/>
      <c r="B4" s="14" t="s">
        <v>10</v>
      </c>
    </row>
    <row r="5" spans="1:6" s="10" customFormat="1" ht="18.75">
      <c r="A5" s="10" t="s">
        <v>11</v>
      </c>
      <c r="B5" s="10" t="s">
        <v>12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13</v>
      </c>
      <c r="B6" s="10" t="s">
        <v>14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15</v>
      </c>
      <c r="B7" s="10" t="s">
        <v>16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17</v>
      </c>
      <c r="B8" s="10" t="s">
        <v>18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19</v>
      </c>
      <c r="B9" s="10" t="s">
        <v>20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21</v>
      </c>
      <c r="B10" s="10" t="s">
        <v>22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23</v>
      </c>
      <c r="B11" s="10" t="s">
        <v>24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25</v>
      </c>
      <c r="B12" s="10" t="s">
        <v>26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27</v>
      </c>
      <c r="B13" s="10" t="s">
        <v>28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29</v>
      </c>
      <c r="B14" s="10" t="s">
        <v>30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/>
    </row>
    <row r="17" spans="1:6" s="10" customFormat="1" ht="18.75">
      <c r="C17" s="11"/>
      <c r="D17" s="11"/>
      <c r="E17" s="11"/>
      <c r="F17" s="11"/>
    </row>
    <row r="18" spans="1:6" s="10" customFormat="1" ht="18.75">
      <c r="C18" s="11"/>
      <c r="D18" s="11"/>
      <c r="E18" s="11"/>
      <c r="F18" s="11"/>
    </row>
    <row r="19" spans="1:6" s="10" customFormat="1" ht="18.75">
      <c r="A19" s="17" t="s">
        <v>31</v>
      </c>
      <c r="B19" s="18"/>
      <c r="C19" s="11"/>
      <c r="D19" s="11"/>
      <c r="E19" s="11"/>
      <c r="F19" s="11"/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32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33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34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35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36</v>
      </c>
      <c r="C32" s="8">
        <f>SUM(Sheet2!A6:'Sheet2'!A34)</f>
        <v>0</v>
      </c>
      <c r="E32" s="8"/>
      <c r="F32" s="8"/>
    </row>
    <row r="33" spans="1:6" s="7" customFormat="1">
      <c r="A33" s="7" t="s">
        <v>37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38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6" t="s">
        <v>39</v>
      </c>
      <c r="B37" s="16"/>
      <c r="C37" s="16"/>
      <c r="D37" s="16"/>
      <c r="E37" s="16"/>
      <c r="F37" s="16"/>
    </row>
    <row r="38" spans="1:6" s="7" customFormat="1">
      <c r="A38" s="16"/>
      <c r="B38" s="16"/>
      <c r="C38" s="16"/>
      <c r="D38" s="16"/>
      <c r="E38" s="16"/>
      <c r="F38" s="16"/>
    </row>
    <row r="39" spans="1:6" s="7" customFormat="1">
      <c r="A39" s="16"/>
      <c r="B39" s="16"/>
      <c r="C39" s="16"/>
      <c r="D39" s="16"/>
      <c r="E39" s="16"/>
      <c r="F39" s="16"/>
    </row>
    <row r="40" spans="1:6" s="7" customFormat="1">
      <c r="A40" s="16"/>
      <c r="B40" s="16"/>
      <c r="C40" s="16"/>
      <c r="D40" s="16"/>
      <c r="E40" s="16"/>
      <c r="F40" s="16"/>
    </row>
    <row r="41" spans="1:6" s="7" customFormat="1">
      <c r="A41" s="7" t="s">
        <v>40</v>
      </c>
      <c r="C41" s="8"/>
      <c r="E41" s="8"/>
      <c r="F41" s="8"/>
    </row>
    <row r="42" spans="1:6" s="7" customFormat="1">
      <c r="A42" s="7" t="s">
        <v>41</v>
      </c>
      <c r="C42" s="8"/>
      <c r="E42" s="8"/>
      <c r="F42" s="8"/>
    </row>
    <row r="43" spans="1:6" s="7" customFormat="1">
      <c r="A43" s="7" t="s">
        <v>42</v>
      </c>
      <c r="C43" s="8"/>
      <c r="E43" s="8"/>
      <c r="F43" s="8"/>
    </row>
    <row r="44" spans="1:6" s="7" customFormat="1">
      <c r="A44" s="7" t="s">
        <v>43</v>
      </c>
      <c r="C44" s="8"/>
      <c r="E44" s="8"/>
      <c r="F44" s="8"/>
    </row>
    <row r="45" spans="1:6" s="7" customFormat="1" ht="18.75">
      <c r="A45" s="10" t="s">
        <v>44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45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B24" sqref="B2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07DEB8-5CC8-42D1-A7BE-D8CF2F9A04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F0B2FE-A098-458B-AA18-48BE2724D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567DC-D4FD-4B46-9A15-A4C312B2E2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2024-10-18T14:30:28Z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