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7F713EC4-212D-484A-A862-A52690829C73}" xr6:coauthVersionLast="47" xr6:coauthVersionMax="47" xr10:uidLastSave="{00000000-0000-0000-0000-000000000000}"/>
  <bookViews>
    <workbookView xWindow="-120" yWindow="0" windowWidth="28935" windowHeight="1545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30" i="2"/>
  <c r="A8" i="3"/>
  <c r="A9" i="3"/>
  <c r="A10" i="3"/>
  <c r="A11" i="3"/>
  <c r="A13" i="3"/>
  <c r="A14" i="3"/>
  <c r="A15" i="3"/>
  <c r="A7" i="3"/>
  <c r="A6" i="3"/>
  <c r="A12" i="3"/>
  <c r="A16" i="3"/>
  <c r="F29" i="2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31" i="2"/>
  <c r="C33" i="2" l="1"/>
  <c r="C32" i="2"/>
  <c r="C35" i="2" s="1"/>
</calcChain>
</file>

<file path=xl/sharedStrings.xml><?xml version="1.0" encoding="utf-8"?>
<sst xmlns="http://schemas.openxmlformats.org/spreadsheetml/2006/main" count="50" uniqueCount="50">
  <si>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</si>
  <si>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</si>
  <si>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</si>
  <si>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</si>
  <si>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</si>
  <si>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</si>
  <si>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</si>
  <si>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</si>
  <si>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</si>
  <si>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</si>
  <si>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</si>
  <si>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</si>
  <si>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</si>
  <si>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</si>
  <si>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</si>
  <si>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</si>
  <si>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</si>
  <si>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</si>
  <si>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</si>
  <si>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</si>
  <si>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</si>
  <si>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</si>
  <si>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</si>
  <si>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</si>
  <si>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</si>
  <si>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</si>
  <si>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>Neurology--CDIS 3312/5312</t>
  </si>
  <si>
    <t>List all additional CDIS courses taken by the student with hours &amp; grades. *Do not include clinical practicum courses.</t>
  </si>
  <si>
    <t>SLHS 4502 Atypical Speech and Language</t>
  </si>
  <si>
    <t>SLHS 3302 Anatomy and Physiology of the Speech and Hearing Mechanisms</t>
  </si>
  <si>
    <t xml:space="preserve">SLHS 4301 Introduction to the Neuroscience of Human Communication </t>
  </si>
  <si>
    <t>SLHS 4802 Rehabilitative Audiology</t>
  </si>
  <si>
    <t>SLHS 4801 Hearing Measurement and Disorders</t>
  </si>
  <si>
    <t>SLHS 4402 Assessment and Treatment in Speech-Language Pathology</t>
  </si>
  <si>
    <t>SLHS 3306 Hearing Science</t>
  </si>
  <si>
    <t>SLHS 3303 Language Acquisition and Science</t>
  </si>
  <si>
    <t>SLHS 3304 Phonetics</t>
  </si>
  <si>
    <t>SLHS 3305W Speech Science</t>
  </si>
  <si>
    <t xml:space="preserve">ID:  </t>
  </si>
  <si>
    <t xml:space="preserve">Name: </t>
  </si>
  <si>
    <t>University of Minnesota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</si>
  <si>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</si>
  <si>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</si>
  <si>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</si>
  <si>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</si>
  <si>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</si>
  <si>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 xml:space="preserve">Development Across the LifeSpan  OR Human Growth and Development 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</si>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</sst>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000000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1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3.140625" style="3" customWidth="1"/>
    <col min="2" max="2" width="87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39</v>
      </c>
      <c r="C1" s="8" t="s">
        <v>0</v>
      </c>
      <c r="D1" s="14" t="s">
        <v>18</v>
      </c>
      <c r="E1" s="14"/>
      <c r="F1" s="14"/>
    </row>
    <row r="2" spans="1:6" s="7" customFormat="1">
      <c r="A2" s="7" t="s">
        <v>38</v>
      </c>
      <c r="C2" s="8"/>
      <c r="D2" s="14"/>
      <c r="E2" s="14"/>
      <c r="F2" s="14"/>
    </row>
    <row r="3" spans="1:6" s="8" customFormat="1">
      <c r="A3" s="8" t="s">
        <v>1</v>
      </c>
      <c r="B3" s="8" t="s">
        <v>40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29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3" t="s">
        <v>28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32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31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49</v>
      </c>
      <c r="B9" s="10" t="s">
        <v>34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35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33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26</v>
      </c>
      <c r="B12" s="10" t="s">
        <v>30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47</v>
      </c>
      <c r="B13" s="10" t="s">
        <v>36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48</v>
      </c>
      <c r="B14" s="10" t="s">
        <v>37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/>
    </row>
    <row r="17" spans="1:6" s="10" customFormat="1" ht="18.75">
      <c r="C17" s="11"/>
      <c r="D17" s="11"/>
      <c r="E17" s="11"/>
      <c r="F17" s="11"/>
    </row>
    <row r="18" spans="1:6" s="10" customFormat="1" ht="18.75">
      <c r="C18" s="11"/>
      <c r="D18" s="11"/>
      <c r="E18" s="11"/>
      <c r="F18" s="11"/>
    </row>
    <row r="19" spans="1:6" s="10" customFormat="1" ht="18.75">
      <c r="A19" s="16" t="s">
        <v>27</v>
      </c>
      <c r="B19" s="17"/>
      <c r="C19" s="11"/>
      <c r="D19" s="11"/>
      <c r="E19" s="11"/>
      <c r="F19" s="11"/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E31" s="8"/>
      <c r="F31" s="8">
        <f>IF(E31&gt;"",VLOOKUP(E31,Sheet2!$A$1:$B$5,2)*C31,0)</f>
        <v>0</v>
      </c>
    </row>
    <row r="32" spans="1:6" s="7" customFormat="1">
      <c r="A32" s="7" t="s">
        <v>5</v>
      </c>
      <c r="C32" s="8">
        <f>SUM(Sheet2!A6:'Sheet2'!A34)</f>
        <v>0</v>
      </c>
      <c r="E32" s="8"/>
      <c r="F32" s="8"/>
    </row>
    <row r="33" spans="1:6" s="7" customFormat="1">
      <c r="A33" s="7" t="s">
        <v>6</v>
      </c>
      <c r="C33" s="8">
        <f>SUM(F5:F31)</f>
        <v>0</v>
      </c>
      <c r="E33" s="8"/>
      <c r="F33" s="8"/>
    </row>
    <row r="34" spans="1:6" s="7" customFormat="1">
      <c r="C34" s="8"/>
      <c r="E34" s="8"/>
      <c r="F34" s="8"/>
    </row>
    <row r="35" spans="1:6" s="7" customFormat="1">
      <c r="A35" s="7" t="s">
        <v>7</v>
      </c>
      <c r="C35" s="9">
        <f>IF(C32&gt;0,C33/C32,0)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15" t="s">
        <v>19</v>
      </c>
      <c r="B37" s="15"/>
      <c r="C37" s="15"/>
      <c r="D37" s="15"/>
      <c r="E37" s="15"/>
      <c r="F37" s="15"/>
    </row>
    <row r="38" spans="1:6" s="7" customFormat="1">
      <c r="A38" s="15"/>
      <c r="B38" s="15"/>
      <c r="C38" s="15"/>
      <c r="D38" s="15"/>
      <c r="E38" s="15"/>
      <c r="F38" s="15"/>
    </row>
    <row r="39" spans="1:6" s="7" customFormat="1">
      <c r="A39" s="15"/>
      <c r="B39" s="15"/>
      <c r="C39" s="15"/>
      <c r="D39" s="15"/>
      <c r="E39" s="15"/>
      <c r="F39" s="15"/>
    </row>
    <row r="40" spans="1:6" s="7" customFormat="1">
      <c r="A40" s="15"/>
      <c r="B40" s="15"/>
      <c r="C40" s="15"/>
      <c r="D40" s="15"/>
      <c r="E40" s="15"/>
      <c r="F40" s="15"/>
    </row>
    <row r="41" spans="1:6" s="7" customFormat="1">
      <c r="A41" s="7" t="s">
        <v>41</v>
      </c>
      <c r="C41" s="8"/>
      <c r="E41" s="8"/>
      <c r="F41" s="8"/>
    </row>
    <row r="42" spans="1:6" s="7" customFormat="1">
      <c r="A42" s="7" t="s">
        <v>42</v>
      </c>
      <c r="C42" s="8"/>
      <c r="E42" s="8"/>
      <c r="F42" s="8"/>
    </row>
    <row r="43" spans="1:6" s="7" customFormat="1">
      <c r="A43" s="7" t="s">
        <v>43</v>
      </c>
      <c r="C43" s="8"/>
      <c r="E43" s="8"/>
      <c r="F43" s="8"/>
    </row>
    <row r="44" spans="1:6" s="7" customFormat="1">
      <c r="A44" s="7" t="s">
        <v>44</v>
      </c>
      <c r="C44" s="8"/>
      <c r="E44" s="8"/>
      <c r="F44" s="8"/>
    </row>
    <row r="45" spans="1:6" s="7" customFormat="1" ht="18.75">
      <c r="A45" s="10" t="s">
        <v>45</v>
      </c>
      <c r="C45" s="8"/>
      <c r="E45" s="8"/>
      <c r="F45" s="8"/>
    </row>
    <row r="46" spans="1:6" s="7" customFormat="1">
      <c r="C46" s="8"/>
      <c r="E46" s="8"/>
      <c r="F46" s="8"/>
    </row>
    <row r="47" spans="1:6" s="7" customFormat="1">
      <c r="A47" s="7" t="s">
        <v>46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C49" s="8"/>
      <c r="E49" s="8"/>
      <c r="F49" s="8"/>
    </row>
    <row r="50" spans="1:6" s="5" customFormat="1">
      <c r="A50" s="7"/>
      <c r="C50" s="6"/>
      <c r="E50" s="6"/>
      <c r="F50" s="6"/>
    </row>
    <row r="51" spans="1:6">
      <c r="A51" s="5"/>
    </row>
  </sheetData>
  <mergeCells count="4">
    <mergeCell ref="D2:F2"/>
    <mergeCell ref="A37:F40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5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B24" sqref="B2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2010-02-19T20:24:28Z</cp:lastPrinted>
  <dcterms:created xsi:type="dcterms:W3CDTF">1998-11-02T22:06:08Z</dcterms:created>
  <dcterms:modified xsi:type="dcterms:W3CDTF">2024-10-23T18:22:26Z</dcterms:modified>
</cp:coreProperties>
</file>