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6F8A444B-863B-4054-BE2D-D69DE8817071}" xr6:coauthVersionLast="47" xr6:coauthVersionMax="47" xr10:uidLastSave="{00000000-0000-0000-0000-000000000000}"/>
  <bookViews>
    <workbookView xWindow="-120" yWindow="-120" windowWidth="29040" windowHeight="15720" xr2:uid="{9794AF1C-4902-4247-A8A4-1203EEFBC055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F18" i="2"/>
  <c r="F17" i="2"/>
  <c r="C32" i="2" s="1"/>
  <c r="F16" i="2"/>
  <c r="A34" i="3"/>
  <c r="C31" i="2" s="1"/>
  <c r="C34" i="2" s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29" i="2"/>
  <c r="A8" i="3"/>
  <c r="A9" i="3"/>
  <c r="A10" i="3"/>
  <c r="A11" i="3"/>
  <c r="A13" i="3"/>
  <c r="A14" i="3"/>
  <c r="A15" i="3"/>
  <c r="A7" i="3"/>
  <c r="A6" i="3"/>
  <c r="A12" i="3"/>
  <c r="A16" i="3"/>
  <c r="F26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7" i="2"/>
  <c r="F28" i="2"/>
  <c r="F30" i="2"/>
</calcChain>
</file>

<file path=xl/sharedStrings.xml><?xml version="1.0" encoding="utf-8"?>
<sst xmlns="http://schemas.openxmlformats.org/spreadsheetml/2006/main" count="48" uniqueCount="47">
  <si>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</si>
  <si>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</si>
  <si>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</si>
  <si>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</si>
  <si>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</si>
  <si>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</si>
  <si>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</si>
  <si>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</si>
  <si>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</si>
  <si>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</si>
  <si>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</si>
  <si>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</si>
  <si>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</si>
  <si>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</si>
  <si>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</si>
  <si>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</si>
  <si>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</si>
  <si>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</si>
  <si>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</si>
  <si>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</si>
  <si>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</si>
  <si>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</si>
  <si>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</si>
  <si>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</si>
  <si>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</si>
  <si>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</si>
  <si>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</si>
  <si>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</si>
  <si>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</si>
  <si>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University of Tulsa</t>
  </si>
  <si>
    <t>CDAU 4073 Audilogic Rehabilitation</t>
  </si>
  <si>
    <t>CDSP 2023 Normal Language Development</t>
  </si>
  <si>
    <t>CDSP 2113 Artic. and Phonological Disorders</t>
  </si>
  <si>
    <t>CDSP 2533 Meathods of Managing Exceptional Children</t>
  </si>
  <si>
    <t>CDSP 3053 Anatomy and Physiology of Speech and Hearing</t>
  </si>
  <si>
    <t>CDSP 3063 Speech and Hearing Science</t>
  </si>
  <si>
    <t>CDSP 3203 Phonetics</t>
  </si>
  <si>
    <t>List all additional CDIS courses taken by the student with hours &amp; grades. *Do not include clinical practicum courses.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</si>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</sst>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3A845-9F54-43A2-B55B-2DD2B83B53BA}">
  <sheetPr codeName="Sheet1">
    <pageSetUpPr fitToPage="1"/>
  </sheetPr>
  <dimension ref="A1:F50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2.7109375" style="3" customWidth="1"/>
    <col min="2" max="2" width="85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27</v>
      </c>
      <c r="C2" s="8"/>
      <c r="D2" s="13"/>
      <c r="E2" s="13"/>
      <c r="F2" s="13"/>
    </row>
    <row r="3" spans="1:6" s="8" customFormat="1">
      <c r="A3" s="8" t="s">
        <v>1</v>
      </c>
      <c r="B3" s="8" t="s">
        <v>29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34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32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30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46</v>
      </c>
      <c r="B9" s="10" t="s">
        <v>35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44</v>
      </c>
      <c r="B13" s="10" t="s">
        <v>36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45</v>
      </c>
      <c r="B14" s="10" t="s">
        <v>35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37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E30" s="8"/>
      <c r="F30" s="8">
        <f>IF(E30&gt;"",VLOOKUP(E30,Sheet2!$A$1:$B$5,2)*C30,0)</f>
        <v>0</v>
      </c>
    </row>
    <row r="31" spans="1:6" s="7" customFormat="1">
      <c r="A31" s="7" t="s">
        <v>5</v>
      </c>
      <c r="C31" s="8">
        <f>SUM(Sheet2!A6:'Sheet2'!A34)</f>
        <v>0</v>
      </c>
      <c r="E31" s="8"/>
      <c r="F31" s="8"/>
    </row>
    <row r="32" spans="1:6" s="7" customFormat="1">
      <c r="A32" s="7" t="s">
        <v>6</v>
      </c>
      <c r="C32" s="8">
        <f>SUM(F5:F30)</f>
        <v>0</v>
      </c>
      <c r="E32" s="8"/>
      <c r="F32" s="8"/>
    </row>
    <row r="33" spans="1:6" s="7" customFormat="1">
      <c r="C33" s="8"/>
      <c r="E33" s="8"/>
      <c r="F33" s="8"/>
    </row>
    <row r="34" spans="1:6" s="7" customFormat="1">
      <c r="A34" s="7" t="s">
        <v>7</v>
      </c>
      <c r="C34" s="9">
        <f>IF(C31&gt;0,C32/C31,0)</f>
        <v>0</v>
      </c>
      <c r="E34" s="8"/>
      <c r="F34" s="8"/>
    </row>
    <row r="35" spans="1:6" s="7" customFormat="1">
      <c r="C35" s="8"/>
      <c r="E35" s="8"/>
      <c r="F35" s="8"/>
    </row>
    <row r="36" spans="1:6" s="7" customFormat="1">
      <c r="A36" s="14" t="s">
        <v>19</v>
      </c>
      <c r="B36" s="14"/>
      <c r="C36" s="14"/>
      <c r="D36" s="14"/>
      <c r="E36" s="14"/>
      <c r="F36" s="14"/>
    </row>
    <row r="37" spans="1:6" s="7" customFormat="1">
      <c r="A37" s="14"/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7" t="s">
        <v>38</v>
      </c>
      <c r="C40" s="8"/>
      <c r="E40" s="8"/>
      <c r="F40" s="8"/>
    </row>
    <row r="41" spans="1:6" s="7" customFormat="1">
      <c r="A41" s="7" t="s">
        <v>39</v>
      </c>
      <c r="C41" s="8"/>
      <c r="E41" s="8"/>
      <c r="F41" s="8"/>
    </row>
    <row r="42" spans="1:6" s="7" customFormat="1">
      <c r="A42" s="7" t="s">
        <v>40</v>
      </c>
      <c r="C42" s="8"/>
      <c r="E42" s="8"/>
      <c r="F42" s="8"/>
    </row>
    <row r="43" spans="1:6" s="7" customFormat="1">
      <c r="A43" s="7" t="s">
        <v>41</v>
      </c>
      <c r="C43" s="8"/>
      <c r="E43" s="8"/>
      <c r="F43" s="8"/>
    </row>
    <row r="44" spans="1:6" s="7" customFormat="1" ht="18.75">
      <c r="A44" s="10" t="s">
        <v>42</v>
      </c>
      <c r="C44" s="8"/>
      <c r="E44" s="8"/>
      <c r="F44" s="8"/>
    </row>
    <row r="45" spans="1:6" s="7" customFormat="1">
      <c r="C45" s="8"/>
      <c r="E45" s="8"/>
      <c r="F45" s="8"/>
    </row>
    <row r="46" spans="1:6" s="7" customFormat="1">
      <c r="A46" s="7" t="s">
        <v>43</v>
      </c>
      <c r="C46" s="8"/>
      <c r="E46" s="8"/>
      <c r="F46" s="8"/>
    </row>
    <row r="47" spans="1:6" s="7" customFormat="1">
      <c r="C47" s="8"/>
      <c r="E47" s="8"/>
      <c r="F47" s="8"/>
    </row>
    <row r="48" spans="1:6" s="7" customFormat="1">
      <c r="C48" s="8"/>
      <c r="E48" s="8"/>
      <c r="F48" s="8"/>
    </row>
    <row r="49" spans="1:6" s="5" customFormat="1">
      <c r="A49" s="7"/>
      <c r="C49" s="6"/>
      <c r="E49" s="6"/>
      <c r="F49" s="6"/>
    </row>
    <row r="50" spans="1:6">
      <c r="A50" s="5"/>
    </row>
  </sheetData>
  <mergeCells count="4">
    <mergeCell ref="D2:F2"/>
    <mergeCell ref="A36:F39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67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6ED0-4C95-44ED-809F-35766514B7A1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C97B-3206-463B-9D6F-F38AF731D3B7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E37B-5416-456E-BF9B-0D8086263A0C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58D03-1B3F-4296-A59E-A6D429E12FBB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4D0F-BC49-4378-8099-296FF8D6FE52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8859-1222-4849-B6DB-72F6076A68EF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FA49-85C1-4F63-8B9A-DF22B8648C47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A0DB-1552-4BB9-B7B9-5329354F4C7F}">
  <sheetPr codeName="Sheet2"/>
  <dimension ref="A1:B34"/>
  <sheetViews>
    <sheetView workbookViewId="0">
      <selection activeCell="D32" sqref="D32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4EC24-0131-4138-9BAD-5677B0BC36F3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28A0-4DD7-4CF0-8D2A-677A62992FDA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68CC-B6AF-40D2-8C18-FB28CC318E34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FD01-EF81-4D55-A54B-D74FA038E1C8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7B89-2AF3-4516-808C-99EFDD1988DA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7AE6-0468-4A80-B209-06C72360DCCF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B1A57-715D-493C-9994-9C299B75786F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2010-02-19T20:25:31Z</cp:lastPrinted>
  <dcterms:created xsi:type="dcterms:W3CDTF">1998-11-02T22:06:08Z</dcterms:created>
  <dcterms:modified xsi:type="dcterms:W3CDTF">2024-10-23T20:14:19Z</dcterms:modified>
</cp:coreProperties>
</file>