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24EA5F15-0043-4341-8738-77F842538D05}" xr6:coauthVersionLast="47" xr6:coauthVersionMax="47" xr10:uidLastSave="{00000000-0000-0000-0000-000000000000}"/>
  <bookViews>
    <workbookView xWindow="-120" yWindow="0" windowWidth="28935" windowHeight="15450" xr2:uid="{E4F04C9F-F521-45C7-B7A2-8556E9377198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31" i="2"/>
  <c r="A8" i="3"/>
  <c r="A9" i="3"/>
  <c r="A10" i="3"/>
  <c r="A11" i="3"/>
  <c r="A13" i="3"/>
  <c r="A14" i="3"/>
  <c r="A15" i="3"/>
  <c r="A7" i="3"/>
  <c r="C33" i="2"/>
  <c r="C36" i="2" s="1"/>
  <c r="A6" i="3"/>
  <c r="A12" i="3"/>
  <c r="A16" i="3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9" i="2"/>
  <c r="F30" i="2"/>
  <c r="F32" i="2"/>
  <c r="C34" i="2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<sst xmlns="http://schemas.openxmlformats.org/spreadsheetml/2006/main" count="49" uniqueCount="49">
  <si>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</si>
  <si>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</si>
  <si>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</si>
  <si>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</si>
  <si>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</si>
  <si>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</si>
  <si>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</si>
  <si>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</si>
  <si>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</si>
  <si>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</si>
  <si>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</si>
  <si>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</si>
  <si>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</si>
  <si>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</si>
  <si>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</si>
  <si>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</si>
  <si>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</si>
  <si>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</si>
  <si>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</si>
  <si>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</si>
  <si>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</si>
  <si>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</si>
  <si>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</si>
  <si>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</si>
  <si>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</si>
  <si>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</si>
  <si>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</si>
  <si>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</si>
  <si>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</si>
  <si>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University of West Texas</t>
  </si>
  <si>
    <t>CD 2371 A&amp;P of Speech</t>
  </si>
  <si>
    <t>CD 4381 Neural Basis of Comm. Dis.</t>
  </si>
  <si>
    <t>CD 2370 Phonetics</t>
  </si>
  <si>
    <t>CD 2372 Lang. Development</t>
  </si>
  <si>
    <t>CD 3355 Intro to Audio. Assessment</t>
  </si>
  <si>
    <t>CD 3340 Child Phonological Disorders</t>
  </si>
  <si>
    <t>CD 4460 Speech Sci. &amp; Instrumentation</t>
  </si>
  <si>
    <t>CD 3356 Aural Rehab.</t>
  </si>
  <si>
    <t>CD 3330 Child Lang. Disorder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</si>
  <si>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</si>
  <si>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</si>
  <si>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</si>
  <si>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</si>
  <si>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</si>
  <si>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</si>
  <si>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</si>
  <si>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Speech Science--CDIS 3375/5375</t>
  </si>
  <si>
    <t>Phonetics--CDIS 3359/5353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</si>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</sst>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6737-A6EC-4F4B-B995-49BA6A1DBB76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B9" sqref="B9"/>
    </sheetView>
  </sheetViews>
  <sheetFormatPr defaultColWidth="10.7109375" defaultRowHeight="15.75"/>
  <cols>
    <col min="1" max="1" width="43.85546875" style="3" customWidth="1"/>
    <col min="2" max="2" width="87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35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38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31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47</v>
      </c>
      <c r="B13" s="10" t="s">
        <v>32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46</v>
      </c>
      <c r="B14" s="10" t="s">
        <v>36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E32" s="8"/>
      <c r="F32" s="8">
        <f>IF(E32&gt;"",VLOOKUP(E32,Sheet2!$A$1:$B$5,2)*C32,0)</f>
        <v>0</v>
      </c>
    </row>
    <row r="33" spans="1:6" s="7" customFormat="1">
      <c r="A33" s="7" t="s">
        <v>5</v>
      </c>
      <c r="C33" s="8">
        <f>SUM(Sheet2!A6:'Sheet2'!A34)</f>
        <v>0</v>
      </c>
      <c r="E33" s="8"/>
      <c r="F33" s="8"/>
    </row>
    <row r="34" spans="1:6" s="7" customFormat="1">
      <c r="A34" s="7" t="s">
        <v>6</v>
      </c>
      <c r="C34" s="8">
        <f>SUM(F5:F32)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7" t="s">
        <v>7</v>
      </c>
      <c r="C36" s="9">
        <f>IF(C33&gt;0,C34/C33,0)</f>
        <v>0</v>
      </c>
      <c r="E36" s="8"/>
      <c r="F36" s="8"/>
    </row>
    <row r="37" spans="1:6" s="7" customFormat="1">
      <c r="C37" s="8"/>
      <c r="E37" s="8"/>
      <c r="F37" s="8"/>
    </row>
    <row r="38" spans="1:6" s="7" customFormat="1">
      <c r="A38" s="14" t="s">
        <v>19</v>
      </c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7" t="s">
        <v>40</v>
      </c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>
      <c r="A45" s="7" t="s">
        <v>43</v>
      </c>
      <c r="C45" s="8"/>
      <c r="E45" s="8"/>
      <c r="F45" s="8"/>
    </row>
    <row r="46" spans="1:6" s="7" customFormat="1" ht="18.75">
      <c r="A46" s="10" t="s">
        <v>44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A48" s="7" t="s">
        <v>45</v>
      </c>
      <c r="C48" s="8"/>
      <c r="E48" s="8"/>
      <c r="F48" s="8"/>
    </row>
    <row r="49" spans="1:6" s="7" customFormat="1">
      <c r="C49" s="8"/>
      <c r="E49" s="8"/>
      <c r="F49" s="8"/>
    </row>
    <row r="50" spans="1:6" s="7" customFormat="1">
      <c r="C50" s="8"/>
      <c r="E50" s="8"/>
      <c r="F50" s="8"/>
    </row>
    <row r="51" spans="1:6" s="5" customFormat="1">
      <c r="A51" s="7"/>
      <c r="C51" s="6"/>
      <c r="E51" s="6"/>
      <c r="F51" s="6"/>
    </row>
    <row r="52" spans="1:6">
      <c r="A52" s="5"/>
    </row>
  </sheetData>
  <mergeCells count="4">
    <mergeCell ref="D2:F2"/>
    <mergeCell ref="A38:F41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4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07C5-3475-4B64-A674-E7FB31840D9A}">
  <sheetPr codeName="Sheet2"/>
  <dimension ref="A1:B34"/>
  <sheetViews>
    <sheetView workbookViewId="0">
      <selection activeCell="C31" sqref="C31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91B8-8A19-41BD-98C5-5501B7755872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5B16-4515-4E2B-88E2-9B4F54C3298D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C11D-9A89-4CA9-A795-896CFCC375E5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6C9A-915A-478B-814C-D7F128FB5F03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661F-4E7F-419C-9141-5C4E2DE551FB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6C34-D833-41FE-92CB-8E8A2C82F6E1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AC39-D973-47AD-8D8E-116CDD90FC8B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DD5F-89A4-42A7-AB8C-665716D8026A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79FC-819D-4776-8298-AF0EEC7ECFF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AC37-BC84-45B4-9520-E14D9ADF5486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1B7A-D050-4F62-8524-D6208795A4D2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4960-6412-45F1-93E2-DE2137D2A5D9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323A-B65D-4950-89D7-C7163A8CE88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9600-169B-4F46-B3B9-E75DE325811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2010-02-19T20:25:22Z</cp:lastPrinted>
  <dcterms:created xsi:type="dcterms:W3CDTF">1998-11-02T22:06:08Z</dcterms:created>
  <dcterms:modified xsi:type="dcterms:W3CDTF">2024-10-24T16:28:19Z</dcterms:modified>
</cp:coreProperties>
</file>