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2C2089D0-E8DE-425C-BD2C-EBDB508A7D6D}" xr6:coauthVersionLast="47" xr6:coauthVersionMax="47" xr10:uidLastSave="{00000000-0000-0000-0000-000000000000}"/>
  <bookViews>
    <workbookView xWindow="-75" yWindow="0" windowWidth="28935" windowHeight="15450" xr2:uid="{C0A1EE45-9880-4E80-8B64-4FBE0D124A58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C37" i="2" s="1"/>
  <c r="C40" i="2" s="1"/>
  <c r="A24" i="3"/>
  <c r="A23" i="3"/>
  <c r="A22" i="3"/>
  <c r="A21" i="3"/>
  <c r="A20" i="3"/>
  <c r="A19" i="3"/>
  <c r="A18" i="3"/>
  <c r="A17" i="3"/>
  <c r="F19" i="2"/>
  <c r="F18" i="2"/>
  <c r="F17" i="2"/>
  <c r="F16" i="2"/>
  <c r="F35" i="2"/>
  <c r="A8" i="3"/>
  <c r="A9" i="3"/>
  <c r="A10" i="3"/>
  <c r="A11" i="3"/>
  <c r="A13" i="3"/>
  <c r="A14" i="3"/>
  <c r="A15" i="3"/>
  <c r="A7" i="3"/>
  <c r="A6" i="3"/>
  <c r="A12" i="3"/>
  <c r="A16" i="3"/>
  <c r="F32" i="2"/>
  <c r="F31" i="2"/>
  <c r="F30" i="2"/>
  <c r="F29" i="2"/>
  <c r="F28" i="2"/>
  <c r="F5" i="2"/>
  <c r="F6" i="2"/>
  <c r="C38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33" i="2"/>
  <c r="F34" i="2"/>
  <c r="F36" i="2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<sst xmlns="http://schemas.openxmlformats.org/spreadsheetml/2006/main" count="49" uniqueCount="49">
  <si>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</si>
  <si>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</si>
  <si>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</si>
  <si>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</si>
  <si>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</si>
  <si>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</si>
  <si>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</si>
  <si>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</si>
  <si>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</si>
  <si>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</si>
  <si>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</si>
  <si>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</si>
  <si>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</si>
  <si>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</si>
  <si>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</si>
  <si>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</si>
  <si>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</si>
  <si>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</si>
  <si>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</si>
  <si>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</si>
  <si>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</si>
  <si>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</si>
  <si>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</si>
  <si>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</si>
  <si>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</si>
  <si>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</si>
  <si>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</si>
  <si>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</si>
  <si>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</si>
  <si>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Western Michigan University</t>
  </si>
  <si>
    <t>SPPA 2030 Normal language Acquisition</t>
  </si>
  <si>
    <t>SPPA 2040 Phonetics</t>
  </si>
  <si>
    <t>SPPA 2050 Speech Anatomy &amp; Physiology</t>
  </si>
  <si>
    <t xml:space="preserve">SPPA 2060 Hearing Science </t>
  </si>
  <si>
    <t>SPPA 3510 Phonemic Disorders</t>
  </si>
  <si>
    <t>SPPA 3540 Language Disorders in Children</t>
  </si>
  <si>
    <t>SPPA 3580 Disorders of Hearing: Identification and measurement</t>
  </si>
  <si>
    <t>SPPA 4030 Speech Science</t>
  </si>
  <si>
    <t>SPAA 4560 Rehabilitative Audiology</t>
  </si>
  <si>
    <t>List all additional CDIS courses taken by the student with hours &amp; grades. *Do not include clinical practicum courses.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</si>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</sst>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180C8-FFE3-44DE-9CC3-5A7355C83F82}">
  <sheetPr codeName="Sheet1">
    <pageSetUpPr fitToPage="1"/>
  </sheetPr>
  <dimension ref="A1:F56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4.85546875" style="3" customWidth="1"/>
    <col min="2" max="2" width="85.71093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29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32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34</v>
      </c>
      <c r="C6" s="11">
        <v>2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36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38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48</v>
      </c>
      <c r="B9" s="10" t="s">
        <v>33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46</v>
      </c>
      <c r="B13" s="10" t="s">
        <v>31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47</v>
      </c>
      <c r="B14" s="10" t="s">
        <v>37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39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D31" s="8"/>
      <c r="E31" s="8"/>
      <c r="F31" s="8">
        <f>IF(E31&gt;"",VLOOKUP(E31,Sheet2!$A$1:$B$5,2)*C31,0)</f>
        <v>0</v>
      </c>
    </row>
    <row r="32" spans="1:6" s="7" customFormat="1">
      <c r="C32" s="8"/>
      <c r="D32" s="8"/>
      <c r="E32" s="8"/>
      <c r="F32" s="8">
        <f>IF(E32&gt;"",VLOOKUP(E32,Sheet2!$A$1:$B$5,2)*C32,0)</f>
        <v>0</v>
      </c>
    </row>
    <row r="33" spans="1:6" s="7" customFormat="1">
      <c r="C33" s="8"/>
      <c r="D33" s="8"/>
      <c r="E33" s="8"/>
      <c r="F33" s="8">
        <f>IF(E33&gt;"",VLOOKUP(E33,Sheet2!$A$1:$B$5,2)*C33,0)</f>
        <v>0</v>
      </c>
    </row>
    <row r="34" spans="1:6" s="7" customFormat="1">
      <c r="C34" s="8"/>
      <c r="D34" s="8"/>
      <c r="E34" s="8"/>
      <c r="F34" s="8">
        <f>IF(E34&gt;"",VLOOKUP(E34,Sheet2!$A$1:$B$5,2)*C34,0)</f>
        <v>0</v>
      </c>
    </row>
    <row r="35" spans="1:6" s="7" customFormat="1">
      <c r="C35" s="8"/>
      <c r="D35" s="8"/>
      <c r="E35" s="8"/>
      <c r="F35" s="8">
        <f>IF(E35&gt;"",VLOOKUP(E35,Sheet2!$A$1:$B$5,2)*C35,0)</f>
        <v>0</v>
      </c>
    </row>
    <row r="36" spans="1:6" s="7" customFormat="1">
      <c r="C36" s="8"/>
      <c r="E36" s="8"/>
      <c r="F36" s="8">
        <f>IF(E36&gt;"",VLOOKUP(E36,Sheet2!$A$1:$B$5,2)*C36,0)</f>
        <v>0</v>
      </c>
    </row>
    <row r="37" spans="1:6" s="7" customFormat="1">
      <c r="A37" s="7" t="s">
        <v>5</v>
      </c>
      <c r="C37" s="8">
        <f>SUM(Sheet2!A6:'Sheet2'!A34)</f>
        <v>0</v>
      </c>
      <c r="E37" s="8"/>
      <c r="F37" s="8"/>
    </row>
    <row r="38" spans="1:6" s="7" customFormat="1">
      <c r="A38" s="7" t="s">
        <v>6</v>
      </c>
      <c r="C38" s="8">
        <f>SUM(F5:F36)</f>
        <v>0</v>
      </c>
      <c r="E38" s="8"/>
      <c r="F38" s="8"/>
    </row>
    <row r="39" spans="1:6" s="7" customFormat="1">
      <c r="C39" s="8"/>
      <c r="E39" s="8"/>
      <c r="F39" s="8"/>
    </row>
    <row r="40" spans="1:6" s="7" customFormat="1">
      <c r="A40" s="7" t="s">
        <v>7</v>
      </c>
      <c r="C40" s="9">
        <f>IF(C37&gt;0,C38/C37,0)</f>
        <v>0</v>
      </c>
      <c r="E40" s="8"/>
      <c r="F40" s="8"/>
    </row>
    <row r="41" spans="1:6" s="7" customFormat="1">
      <c r="C41" s="8"/>
      <c r="E41" s="8"/>
      <c r="F41" s="8"/>
    </row>
    <row r="42" spans="1:6" s="7" customFormat="1">
      <c r="A42" s="14" t="s">
        <v>19</v>
      </c>
      <c r="B42" s="14"/>
      <c r="C42" s="14"/>
      <c r="D42" s="14"/>
      <c r="E42" s="14"/>
      <c r="F42" s="14"/>
    </row>
    <row r="43" spans="1:6" s="7" customFormat="1">
      <c r="A43" s="14"/>
      <c r="B43" s="14"/>
      <c r="C43" s="14"/>
      <c r="D43" s="14"/>
      <c r="E43" s="14"/>
      <c r="F43" s="14"/>
    </row>
    <row r="44" spans="1:6" s="7" customFormat="1">
      <c r="A44" s="14"/>
      <c r="B44" s="14"/>
      <c r="C44" s="14"/>
      <c r="D44" s="14"/>
      <c r="E44" s="14"/>
      <c r="F44" s="14"/>
    </row>
    <row r="45" spans="1:6" s="7" customFormat="1">
      <c r="A45" s="14"/>
      <c r="B45" s="14"/>
      <c r="C45" s="14"/>
      <c r="D45" s="14"/>
      <c r="E45" s="14"/>
      <c r="F45" s="14"/>
    </row>
    <row r="46" spans="1:6" s="7" customFormat="1">
      <c r="A46" s="7" t="s">
        <v>40</v>
      </c>
      <c r="C46" s="8"/>
      <c r="E46" s="8"/>
      <c r="F46" s="8"/>
    </row>
    <row r="47" spans="1:6" s="7" customFormat="1">
      <c r="A47" s="7" t="s">
        <v>41</v>
      </c>
      <c r="C47" s="8"/>
      <c r="E47" s="8"/>
      <c r="F47" s="8"/>
    </row>
    <row r="48" spans="1:6" s="7" customFormat="1">
      <c r="A48" s="7" t="s">
        <v>42</v>
      </c>
      <c r="C48" s="8"/>
      <c r="E48" s="8"/>
      <c r="F48" s="8"/>
    </row>
    <row r="49" spans="1:6" s="7" customFormat="1">
      <c r="A49" s="7" t="s">
        <v>43</v>
      </c>
      <c r="C49" s="8"/>
      <c r="E49" s="8"/>
      <c r="F49" s="8"/>
    </row>
    <row r="50" spans="1:6" s="7" customFormat="1" ht="18.75">
      <c r="A50" s="10" t="s">
        <v>44</v>
      </c>
      <c r="C50" s="8"/>
      <c r="E50" s="8"/>
      <c r="F50" s="8"/>
    </row>
    <row r="51" spans="1:6" s="7" customFormat="1">
      <c r="C51" s="8"/>
      <c r="E51" s="8"/>
      <c r="F51" s="8"/>
    </row>
    <row r="52" spans="1:6" s="7" customFormat="1">
      <c r="A52" s="7" t="s">
        <v>45</v>
      </c>
      <c r="C52" s="8"/>
      <c r="E52" s="8"/>
      <c r="F52" s="8"/>
    </row>
    <row r="53" spans="1:6" s="7" customFormat="1">
      <c r="C53" s="8"/>
      <c r="E53" s="8"/>
      <c r="F53" s="8"/>
    </row>
    <row r="54" spans="1:6" s="7" customFormat="1">
      <c r="C54" s="8"/>
      <c r="E54" s="8"/>
      <c r="F54" s="8"/>
    </row>
    <row r="55" spans="1:6" s="5" customFormat="1">
      <c r="A55" s="7"/>
      <c r="C55" s="6"/>
      <c r="E55" s="6"/>
      <c r="F55" s="6"/>
    </row>
    <row r="56" spans="1:6">
      <c r="A56" s="5"/>
    </row>
  </sheetData>
  <mergeCells count="4">
    <mergeCell ref="D2:F2"/>
    <mergeCell ref="A42:F45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59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0E6BA-3555-485F-94A2-DD36963DC8EC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EF2F-B7DC-4960-A763-0D2C1DB49FAF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365F-C9B6-4C02-AD23-BEC025C53355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041E-D66D-4CA3-9940-283869E6B88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4CD7-A469-423F-A290-28A3C4EA977D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84F2-F3FE-4657-BF92-4A700F93B0DD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9A56-FB50-4EDF-9A79-419CD3BBC2D9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647-6482-44C3-9205-561B4CF6E87A}">
  <sheetPr codeName="Sheet2"/>
  <dimension ref="A1:B34"/>
  <sheetViews>
    <sheetView zoomScaleNormal="100" workbookViewId="0">
      <selection activeCell="A25" sqref="A25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B075-438B-4578-84CA-F204267F0D8D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7A02-0FCF-4A33-9F68-10A31EFC3E0A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457F-D2EB-409F-9E10-DD2F43FB7FE6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986C4-946B-458A-8CAD-212A74DF3E29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2E8B9-29E9-4AC1-B7E7-2CB8F4B55BF5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48FA-34E2-4EB8-9645-24F5611E8277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9D557-1236-4F10-AA70-E9DA9D0F977C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2010-02-19T20:24:02Z</cp:lastPrinted>
  <dcterms:created xsi:type="dcterms:W3CDTF">1998-11-02T22:06:08Z</dcterms:created>
  <dcterms:modified xsi:type="dcterms:W3CDTF">2024-10-24T16:52:39Z</dcterms:modified>
</cp:coreProperties>
</file>