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1C6D648-4F14-4628-BFA3-E3766863B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versity Ch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University Chi'!$A$1:$F$48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C33" i="2" s="1"/>
  <c r="F28" i="2"/>
  <c r="F29" i="2"/>
  <c r="F31" i="2"/>
  <c r="C32" i="2" l="1"/>
  <c r="C35" i="2" s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<sst xmlns="http://schemas.openxmlformats.org/spreadsheetml/2006/main" count="51" uniqueCount="51">
  <si>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</si>
  <si>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</si>
  <si>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</si>
  <si>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</si>
  <si>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</si>
  <si>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Chico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</si>
  <si>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</si>
  <si>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</si>
  <si>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</si>
  <si>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</si>
  <si>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</si>
  <si>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CMSD 362 - Anatomy and Physiology of Speech and Hearing Mechanisms</t>
  </si>
  <si>
    <t>Spch Sound Disorders--CDIS 3462/5462</t>
  </si>
  <si>
    <t>CMSD 321 - Articulation and Phonology Disorders</t>
  </si>
  <si>
    <t>Diagnostic Audiology--CDIS 4420/5420</t>
  </si>
  <si>
    <t>CMSD 440 - Audiology</t>
  </si>
  <si>
    <t>Aural Rehab.--CDIS 4370/5370</t>
  </si>
  <si>
    <t>CMSD 441 - Aural Rehabilitation</t>
  </si>
  <si>
    <t>Hearing Science--CDIS 3369/5369</t>
  </si>
  <si>
    <t>CMSD 363 - Acoustics and Psychoacoustics of Speech</t>
  </si>
  <si>
    <t>Speech &amp; Language Develop.--CDIS 4330/5330</t>
  </si>
  <si>
    <t>CMSD 351 - Language Development</t>
  </si>
  <si>
    <t>Language Disorders--CDIS 4466/5466</t>
  </si>
  <si>
    <t>CMSD 451 - Child Language Disorders</t>
  </si>
  <si>
    <t>Neuroanatomy--CDIS 3312/5312</t>
  </si>
  <si>
    <t>CMSD 431 - Organic and Neurogenic Disorders of Communication</t>
  </si>
  <si>
    <t>CMSD 290 - Phonetics</t>
  </si>
  <si>
    <t>Speech Science--CDIS 3375/5375</t>
  </si>
  <si>
    <t>CMSD 363 - Acoustics and Psychoacoustics of Speech (Hearing &amp; Speech Science both covered)</t>
  </si>
  <si>
    <t>List all additional CDIS courses taken by the student with hours &amp; grades. *Do not include clinical practicum courses.</t>
  </si>
  <si>
    <t>Intro--CDIS 1331</t>
  </si>
  <si>
    <t>CMSD 220 -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</si>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</sst>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5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7" customWidth="1"/>
    <col min="2" max="2" width="88.28515625" style="7" customWidth="1"/>
    <col min="3" max="3" width="10.42578125" style="8" customWidth="1"/>
    <col min="4" max="4" width="16.28515625" style="7" customWidth="1"/>
    <col min="5" max="6" width="9.28515625" style="8" customWidth="1"/>
    <col min="7" max="16384" width="10.7109375" style="1"/>
  </cols>
  <sheetData>
    <row r="1" spans="1:6" s="2" customFormat="1" ht="18.75">
      <c r="A1" s="10" t="s">
        <v>0</v>
      </c>
      <c r="B1" s="10"/>
      <c r="C1" s="9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9"/>
      <c r="D2" s="11"/>
      <c r="E2" s="11"/>
      <c r="F2" s="11"/>
    </row>
    <row r="3" spans="1:6" s="3" customFormat="1" ht="18.7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29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30</v>
      </c>
      <c r="B21" s="2" t="s">
        <v>31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32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33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34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35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36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37</v>
      </c>
      <c r="C35" s="4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38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39</v>
      </c>
      <c r="C41" s="3"/>
      <c r="E41" s="3"/>
      <c r="F41" s="3"/>
    </row>
    <row r="42" spans="1:6" s="2" customFormat="1" ht="18.75">
      <c r="A42" s="2" t="s">
        <v>40</v>
      </c>
      <c r="C42" s="3"/>
      <c r="E42" s="3"/>
      <c r="F42" s="3"/>
    </row>
    <row r="43" spans="1:6" s="2" customFormat="1" ht="18.75">
      <c r="A43" s="2" t="s">
        <v>41</v>
      </c>
      <c r="C43" s="3"/>
      <c r="E43" s="3"/>
      <c r="F43" s="3"/>
    </row>
    <row r="44" spans="1:6" s="2" customFormat="1" ht="18.75">
      <c r="A44" s="2" t="s">
        <v>42</v>
      </c>
      <c r="C44" s="3"/>
      <c r="E44" s="3"/>
      <c r="F44" s="3"/>
    </row>
    <row r="45" spans="1:6" s="2" customFormat="1" ht="18.75">
      <c r="A45" s="2" t="s">
        <v>43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44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5" customFormat="1" ht="18.75">
      <c r="A50" s="2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A37" sqref="A37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IF('California State University Chi'!E5&gt;"",'California State University Chi'!C5,0)</f>
        <v>0</v>
      </c>
    </row>
    <row r="7" spans="1:2">
      <c r="A7">
        <f>IF('California State University Chi'!E6&gt;"",'California State University Chi'!C6,0)</f>
        <v>0</v>
      </c>
    </row>
    <row r="8" spans="1:2" ht="18">
      <c r="A8" s="1">
        <f>IF('California State University Chi'!E7&gt;"",'California State University Chi'!C7,0)</f>
        <v>0</v>
      </c>
    </row>
    <row r="9" spans="1:2" ht="18">
      <c r="A9" s="1">
        <f>IF('California State University Chi'!E8&gt;"",'California State University Chi'!C8,0)</f>
        <v>0</v>
      </c>
    </row>
    <row r="10" spans="1:2" ht="18">
      <c r="A10" s="1">
        <f>IF('California State University Chi'!E9&gt;"",'California State University Chi'!C9,0)</f>
        <v>0</v>
      </c>
    </row>
    <row r="11" spans="1:2" ht="18">
      <c r="A11" s="1">
        <f>IF('California State University Chi'!E10&gt;"",'California State University Chi'!C10,0)</f>
        <v>0</v>
      </c>
    </row>
    <row r="12" spans="1:2" ht="18">
      <c r="A12" s="1">
        <f>IF('California State University Chi'!E11&gt;"",'California State University Chi'!C11,0)</f>
        <v>0</v>
      </c>
    </row>
    <row r="13" spans="1:2" ht="18">
      <c r="A13" s="1">
        <f>IF('California State University Chi'!E12&gt;"",'California State University Chi'!C12,0)</f>
        <v>0</v>
      </c>
    </row>
    <row r="14" spans="1:2" ht="18">
      <c r="A14" s="1">
        <f>IF('California State University Chi'!E13&gt;"",'California State University Chi'!C13,0)</f>
        <v>0</v>
      </c>
    </row>
    <row r="15" spans="1:2" ht="18">
      <c r="A15" s="1">
        <f>IF('California State University Chi'!E14&gt;"",'California State University Chi'!C14,0)</f>
        <v>0</v>
      </c>
    </row>
    <row r="16" spans="1:2" ht="18">
      <c r="A16" s="1">
        <f>IF('California State University Chi'!E15&gt;"",'California State University Chi'!C15,0)</f>
        <v>0</v>
      </c>
    </row>
    <row r="17" spans="1:1">
      <c r="A17">
        <f>IF('California State University Chi'!E16&gt;"",'California State University Chi'!C16,0)</f>
        <v>0</v>
      </c>
    </row>
    <row r="18" spans="1:1">
      <c r="A18">
        <f>IF('California State University Chi'!E17&gt;"",'California State University Chi'!C17,0)</f>
        <v>0</v>
      </c>
    </row>
    <row r="19" spans="1:1" ht="18">
      <c r="A19" s="1">
        <f>IF('California State University Chi'!E18&gt;"",'California State University Chi'!C18,0)</f>
        <v>0</v>
      </c>
    </row>
    <row r="20" spans="1:1" ht="18">
      <c r="A20" s="1">
        <f>IF('California State University Chi'!E19&gt;"",'California State University Chi'!C19,0)</f>
        <v>0</v>
      </c>
    </row>
    <row r="21" spans="1:1" ht="18">
      <c r="A21" s="1">
        <f>IF('California State University Chi'!E20&gt;"",'California State University Chi'!C20,0)</f>
        <v>0</v>
      </c>
    </row>
    <row r="22" spans="1:1" ht="18">
      <c r="A22" s="1">
        <f>IF('California State University Chi'!E21&gt;"",'California State University Chi'!C21,0)</f>
        <v>0</v>
      </c>
    </row>
    <row r="23" spans="1:1" ht="18">
      <c r="A23" s="1">
        <f>IF('California State University Chi'!E22&gt;"",'California State University Chi'!C22,0)</f>
        <v>0</v>
      </c>
    </row>
    <row r="24" spans="1:1" ht="18">
      <c r="A24" s="1">
        <f>IF('California State University Chi'!E23&gt;"",'California State University Chi'!C23,0)</f>
        <v>0</v>
      </c>
    </row>
    <row r="25" spans="1:1" ht="18">
      <c r="A25" s="1">
        <f>IF('California State University Chi'!E24&gt;"",'California State University Chi'!C24,0)</f>
        <v>0</v>
      </c>
    </row>
    <row r="26" spans="1:1" ht="18">
      <c r="A26" s="1">
        <f>IF('California State University Chi'!E25&gt;"",'California State University Chi'!C25,0)</f>
        <v>0</v>
      </c>
    </row>
    <row r="27" spans="1:1" ht="18">
      <c r="A27" s="1">
        <f>IF('California State University Chi'!E26&gt;"",'California State University Chi'!C26,0)</f>
        <v>0</v>
      </c>
    </row>
    <row r="28" spans="1:1" ht="18">
      <c r="A28" s="1">
        <f>IF('California State University Chi'!E27&gt;"",'California State University Chi'!C27,0)</f>
        <v>0</v>
      </c>
    </row>
    <row r="29" spans="1:1" ht="18">
      <c r="A29" s="1">
        <f>IF('California State University Chi'!E28&gt;"",'California State University Chi'!C28,0)</f>
        <v>0</v>
      </c>
    </row>
    <row r="30" spans="1:1" ht="18">
      <c r="A30" s="1">
        <f>IF('California State University Chi'!E29&gt;"",'California State University Chi'!C29,0)</f>
        <v>0</v>
      </c>
    </row>
    <row r="31" spans="1:1" ht="18">
      <c r="A31" s="1">
        <f>IF('California State University Chi'!E30&gt;"",'California State University Chi'!C30,0)</f>
        <v>0</v>
      </c>
    </row>
    <row r="32" spans="1:1" ht="18">
      <c r="A32" s="1">
        <f>IF('California State University Chi'!E31&gt;"",'California State University Chi'!C31,0)</f>
        <v>0</v>
      </c>
    </row>
    <row r="33" spans="1:1" ht="18">
      <c r="A33" s="1">
        <f>IF('California State University Chi'!E32&gt;"",'California State University Chi'!C32,0)</f>
        <v>0</v>
      </c>
    </row>
    <row r="34" spans="1:1" ht="18">
      <c r="A34" s="1">
        <f>IF('California State University Chi'!E33&gt;"",'California State University Chi'!C33,0)</f>
        <v>0</v>
      </c>
    </row>
    <row r="35" spans="1:1" ht="18">
      <c r="A35" s="1"/>
    </row>
    <row r="36" spans="1:1" ht="18">
      <c r="A36" s="1"/>
    </row>
    <row r="37" spans="1:1" ht="18">
      <c r="A37" s="1"/>
    </row>
    <row r="38" spans="1:1" ht="18">
      <c r="A38" s="1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0F4B82-B220-4482-8F9B-3C264DFA5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33103-CF22-451E-B5E9-01C36AC249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DF13B8-4B8B-4368-BE1F-0F591CCCC0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University Chi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University Chi'!Print_Area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