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12E9DB9-43BC-4ECA-8B7C-352D0BF81B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uisiana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'Louisiana State University'!$A$1:$F$47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29" i="2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30" i="2"/>
  <c r="C32" i="2" l="1"/>
  <c r="C31" i="2"/>
  <c r="C34" i="2" s="1"/>
</calcChain>
</file>

<file path=xl/sharedStrings.xml><?xml version="1.0" encoding="utf-8"?>
<sst xmlns="http://schemas.openxmlformats.org/spreadsheetml/2006/main" count="50" uniqueCount="49">
  <si>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</si>
  <si>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</si>
  <si>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</si>
  <si>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</si>
  <si>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</si>
  <si>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Louisiana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</si>
  <si>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</si>
  <si>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</si>
  <si>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</si>
  <si>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</si>
  <si>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</si>
  <si>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rPr>
        <sz val="14"/>
        <color rgb="FFFF0000"/>
        <rFont val="Times New Roman"/>
        <family val="1"/>
      </rPr>
      <t xml:space="preserve">COMD </t>
    </r>
    <r>
      <rPr>
        <sz val="14"/>
        <rFont val="Times New Roman"/>
        <family val="1"/>
      </rPr>
      <t>4250 - Anatomy and Physiology of Speech and Hearing</t>
    </r>
  </si>
  <si>
    <t>Spch Sound Disorders--CDIS 3462/5462</t>
  </si>
  <si>
    <r>
      <rPr>
        <sz val="14"/>
        <color rgb="FFFF0000"/>
        <rFont val="Times New Roman"/>
        <family val="1"/>
      </rPr>
      <t xml:space="preserve">COMD </t>
    </r>
    <r>
      <rPr>
        <sz val="14"/>
        <rFont val="Times New Roman"/>
        <family val="1"/>
      </rPr>
      <t xml:space="preserve">4381 - </t>
    </r>
    <r>
      <rPr>
        <sz val="14"/>
        <color rgb="FFFF0000"/>
        <rFont val="Times New Roman"/>
        <family val="1"/>
      </rPr>
      <t>Speech Sound</t>
    </r>
    <r>
      <rPr>
        <sz val="14"/>
        <rFont val="Times New Roman"/>
        <family val="1"/>
      </rPr>
      <t xml:space="preserve"> Disorders in Children</t>
    </r>
  </si>
  <si>
    <t>Diagnostic Audiology--CDIS 4420/5420</t>
  </si>
  <si>
    <r>
      <rPr>
        <sz val="14"/>
        <color rgb="FFFF0000"/>
        <rFont val="Times New Roman"/>
        <family val="1"/>
      </rPr>
      <t xml:space="preserve">COMD </t>
    </r>
    <r>
      <rPr>
        <sz val="14"/>
        <rFont val="Times New Roman"/>
        <family val="1"/>
      </rPr>
      <t>4190 - Intro to Audiology</t>
    </r>
  </si>
  <si>
    <t>Aural Rehab.--CDIS 4370/5370</t>
  </si>
  <si>
    <r>
      <rPr>
        <sz val="14"/>
        <color rgb="FFFF0000"/>
        <rFont val="Times New Roman"/>
        <family val="1"/>
      </rPr>
      <t xml:space="preserve">COMD </t>
    </r>
    <r>
      <rPr>
        <sz val="14"/>
        <rFont val="Times New Roman"/>
        <family val="1"/>
      </rPr>
      <t>4590 - Auditory Rehabilitation in Children</t>
    </r>
  </si>
  <si>
    <t>Hearing Science--CDIS 3369/5369</t>
  </si>
  <si>
    <r>
      <rPr>
        <sz val="14"/>
        <color rgb="FFFF0000"/>
        <rFont val="Times New Roman"/>
        <family val="1"/>
      </rPr>
      <t xml:space="preserve">COMD </t>
    </r>
    <r>
      <rPr>
        <sz val="14"/>
        <rFont val="Times New Roman"/>
        <family val="1"/>
      </rPr>
      <t>4153 - Acoustics of Speech and Hearing</t>
    </r>
  </si>
  <si>
    <t>Speech &amp; Language Develop.--CDIS 4330/5330</t>
  </si>
  <si>
    <r>
      <rPr>
        <sz val="14"/>
        <color rgb="FFFF0000"/>
        <rFont val="Times New Roman"/>
        <family val="1"/>
      </rPr>
      <t xml:space="preserve">COMD </t>
    </r>
    <r>
      <rPr>
        <sz val="14"/>
        <rFont val="Times New Roman"/>
        <family val="1"/>
      </rPr>
      <t>4380 - Speech and Language Development</t>
    </r>
  </si>
  <si>
    <t>Language Disorders--CDIS 4466/5466</t>
  </si>
  <si>
    <r>
      <rPr>
        <sz val="14"/>
        <color rgb="FFFF0000"/>
        <rFont val="Times New Roman"/>
        <family val="1"/>
      </rPr>
      <t xml:space="preserve">COMD </t>
    </r>
    <r>
      <rPr>
        <sz val="14"/>
        <rFont val="Times New Roman"/>
        <family val="1"/>
      </rPr>
      <t>4382 - Basic Language Disorders of Children</t>
    </r>
  </si>
  <si>
    <t>Neuroanatomy--CDIS 3312/5312</t>
  </si>
  <si>
    <r>
      <rPr>
        <sz val="14"/>
        <color rgb="FFFF0000"/>
        <rFont val="Times New Roman"/>
        <family val="1"/>
      </rPr>
      <t xml:space="preserve">COMD 3150 </t>
    </r>
    <r>
      <rPr>
        <sz val="14"/>
        <rFont val="Times New Roman"/>
        <family val="1"/>
      </rPr>
      <t>(LING 4150) - Phonetics</t>
    </r>
  </si>
  <si>
    <t>Speech Science--CDIS 3375/5375</t>
  </si>
  <si>
    <t>List all additional CDIS courses taken by the student with hours &amp; grades. *Do not include clinical practicum courses.</t>
  </si>
  <si>
    <t>Intro--CDIS 1331</t>
  </si>
  <si>
    <t>COMD 2081 - Introduction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</si>
  <si>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</si>
  <si>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</si>
  <si>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</si>
  <si>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</si>
  <si>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</si>
  <si>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</si>
  <si>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</si>
  <si>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</si>
  <si>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 Physics)</t>
  </si>
  <si>
    <t>Biological Science-3 hours 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</si>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</sst>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0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1.28515625" style="8" customWidth="1"/>
    <col min="2" max="2" width="87.570312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4" t="s">
        <v>1</v>
      </c>
      <c r="D1" s="11" t="s">
        <v>2</v>
      </c>
      <c r="E1" s="11"/>
      <c r="F1" s="11"/>
    </row>
    <row r="2" spans="1:6" s="2" customFormat="1" ht="18.75">
      <c r="A2" s="10" t="s">
        <v>3</v>
      </c>
      <c r="B2" s="10"/>
      <c r="C2" s="4"/>
      <c r="D2" s="11"/>
      <c r="E2" s="11"/>
      <c r="F2" s="11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>
        <v>3</v>
      </c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/>
    </row>
    <row r="17" spans="1:6" s="2" customFormat="1" ht="18.75">
      <c r="C17" s="3"/>
      <c r="D17" s="3"/>
      <c r="E17" s="3"/>
      <c r="F17" s="3"/>
    </row>
    <row r="18" spans="1:6" s="2" customFormat="1" ht="18.75">
      <c r="C18" s="3"/>
      <c r="D18" s="3"/>
      <c r="E18" s="3"/>
      <c r="F18" s="3"/>
    </row>
    <row r="19" spans="1:6" s="2" customFormat="1" ht="18.75">
      <c r="A19" s="13" t="s">
        <v>27</v>
      </c>
      <c r="B19" s="14"/>
      <c r="C19" s="3"/>
      <c r="D19" s="3"/>
      <c r="E19" s="3"/>
      <c r="F19" s="3"/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28</v>
      </c>
      <c r="B21" s="15" t="s">
        <v>29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A31" s="2" t="s">
        <v>33</v>
      </c>
      <c r="C31" s="3">
        <f>SUM('Office Use Only'!A6:'Office Use Only'!A34)</f>
        <v>0</v>
      </c>
      <c r="E31" s="3"/>
      <c r="F31" s="3"/>
    </row>
    <row r="32" spans="1:6" s="2" customFormat="1" ht="18.75">
      <c r="A32" s="2" t="s">
        <v>34</v>
      </c>
      <c r="C32" s="3">
        <f>SUM(F5:F30)</f>
        <v>0</v>
      </c>
      <c r="E32" s="3"/>
      <c r="F32" s="3"/>
    </row>
    <row r="33" spans="1:6" s="2" customFormat="1" ht="18.75">
      <c r="C33" s="3"/>
      <c r="E33" s="3"/>
      <c r="F33" s="3"/>
    </row>
    <row r="34" spans="1:6" s="2" customFormat="1" ht="18.75">
      <c r="A34" s="2" t="s">
        <v>35</v>
      </c>
      <c r="C34" s="5">
        <f>IF(C31&gt;0,C32/C31,0)</f>
        <v>0</v>
      </c>
      <c r="E34" s="3"/>
      <c r="F34" s="3"/>
    </row>
    <row r="35" spans="1:6" s="2" customFormat="1" ht="18.75">
      <c r="C35" s="3"/>
      <c r="E35" s="3"/>
      <c r="F35" s="3"/>
    </row>
    <row r="36" spans="1:6" s="2" customFormat="1" ht="18.75">
      <c r="A36" s="12" t="s">
        <v>36</v>
      </c>
      <c r="B36" s="12"/>
      <c r="C36" s="12"/>
      <c r="D36" s="12"/>
      <c r="E36" s="12"/>
      <c r="F36" s="12"/>
    </row>
    <row r="37" spans="1:6" s="2" customFormat="1" ht="18.75">
      <c r="A37" s="12"/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2" t="s">
        <v>37</v>
      </c>
      <c r="C40" s="3"/>
      <c r="E40" s="3"/>
      <c r="F40" s="3"/>
    </row>
    <row r="41" spans="1:6" s="2" customFormat="1" ht="18.75">
      <c r="A41" s="2" t="s">
        <v>38</v>
      </c>
      <c r="C41" s="3"/>
      <c r="E41" s="3"/>
      <c r="F41" s="3"/>
    </row>
    <row r="42" spans="1:6" s="2" customFormat="1" ht="18.75">
      <c r="A42" s="2" t="s">
        <v>39</v>
      </c>
      <c r="C42" s="3"/>
      <c r="E42" s="3"/>
      <c r="F42" s="3"/>
    </row>
    <row r="43" spans="1:6" s="2" customFormat="1" ht="18.75">
      <c r="A43" s="2" t="s">
        <v>40</v>
      </c>
      <c r="C43" s="3"/>
      <c r="E43" s="3"/>
      <c r="F43" s="3"/>
    </row>
    <row r="44" spans="1:6" s="2" customFormat="1" ht="18.75">
      <c r="A44" s="2" t="s">
        <v>41</v>
      </c>
      <c r="C44" s="3"/>
      <c r="E44" s="3"/>
      <c r="F44" s="3"/>
    </row>
    <row r="45" spans="1:6" s="2" customFormat="1" ht="18.75"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2" customFormat="1" ht="18.75">
      <c r="C47" s="3"/>
      <c r="E47" s="3"/>
      <c r="F47" s="3"/>
    </row>
    <row r="48" spans="1:6" s="2" customFormat="1" ht="18.75">
      <c r="C48" s="3"/>
      <c r="E48" s="3"/>
      <c r="F48" s="3"/>
    </row>
    <row r="49" spans="1:6" s="6" customFormat="1" ht="18.75">
      <c r="A49" s="2"/>
      <c r="C49" s="7"/>
      <c r="E49" s="7"/>
      <c r="F49" s="7"/>
    </row>
    <row r="50" spans="1:6">
      <c r="A50" s="6"/>
    </row>
  </sheetData>
  <mergeCells count="4">
    <mergeCell ref="D2:F2"/>
    <mergeCell ref="A36:F39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7" workbookViewId="0">
      <selection activeCell="C21" sqref="C21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IF('Louisiana State University'!E5&gt;"",'Louisiana State University'!C5,0)</f>
        <v>0</v>
      </c>
    </row>
    <row r="7" spans="1:2">
      <c r="A7">
        <f>IF('Louisiana State University'!E6&gt;"",'Louisiana State University'!C6,0)</f>
        <v>0</v>
      </c>
    </row>
    <row r="8" spans="1:2" ht="18">
      <c r="A8" s="1">
        <f>IF('Louisiana State University'!E7&gt;"",'Louisiana State University'!C7,0)</f>
        <v>0</v>
      </c>
    </row>
    <row r="9" spans="1:2" ht="18">
      <c r="A9" s="1">
        <f>IF('Louisiana State University'!E8&gt;"",'Louisiana State University'!C8,0)</f>
        <v>0</v>
      </c>
    </row>
    <row r="10" spans="1:2" ht="18">
      <c r="A10" s="1">
        <f>IF('Louisiana State University'!E9&gt;"",'Louisiana State University'!C9,0)</f>
        <v>0</v>
      </c>
    </row>
    <row r="11" spans="1:2" ht="18">
      <c r="A11" s="1">
        <f>IF('Louisiana State University'!E10&gt;"",'Louisiana State University'!C10,0)</f>
        <v>0</v>
      </c>
    </row>
    <row r="12" spans="1:2" ht="18">
      <c r="A12" s="1">
        <f>IF('Louisiana State University'!E11&gt;"",'Louisiana State University'!C11,0)</f>
        <v>0</v>
      </c>
    </row>
    <row r="13" spans="1:2" ht="18">
      <c r="A13" s="1">
        <f>IF('Louisiana State University'!E12&gt;"",'Louisiana State University'!C12,0)</f>
        <v>0</v>
      </c>
    </row>
    <row r="14" spans="1:2" ht="18">
      <c r="A14" s="1">
        <f>IF('Louisiana State University'!E13&gt;"",'Louisiana State University'!C13,0)</f>
        <v>0</v>
      </c>
    </row>
    <row r="15" spans="1:2" ht="18">
      <c r="A15" s="1">
        <f>IF('Louisiana State University'!E14&gt;"",'Louisiana State University'!C14,0)</f>
        <v>0</v>
      </c>
    </row>
    <row r="16" spans="1:2" ht="18">
      <c r="A16" s="1">
        <f>IF('Louisiana State University'!E15&gt;"",'Louisiana State University'!C15,0)</f>
        <v>0</v>
      </c>
    </row>
    <row r="17" spans="1:1">
      <c r="A17">
        <f>IF('Louisiana State University'!E16&gt;"",'Louisiana State University'!C16,0)</f>
        <v>0</v>
      </c>
    </row>
    <row r="18" spans="1:1">
      <c r="A18">
        <f>IF('Louisiana State University'!E17&gt;"",'Louisiana State University'!C17,0)</f>
        <v>0</v>
      </c>
    </row>
    <row r="19" spans="1:1" ht="18">
      <c r="A19" s="1">
        <f>IF('Louisiana State University'!E18&gt;"",'Louisiana State University'!C18,0)</f>
        <v>0</v>
      </c>
    </row>
    <row r="20" spans="1:1" ht="18">
      <c r="A20" s="1">
        <f>IF('Louisiana State University'!E19&gt;"",'Louisiana State University'!C19,0)</f>
        <v>0</v>
      </c>
    </row>
    <row r="21" spans="1:1" ht="18">
      <c r="A21" s="1">
        <f>IF('Louisiana State University'!E20&gt;"",'Louisiana State University'!C20,0)</f>
        <v>0</v>
      </c>
    </row>
    <row r="22" spans="1:1" ht="18">
      <c r="A22" s="1">
        <f>IF('Louisiana State University'!E21&gt;"",'Louisiana State University'!C21,0)</f>
        <v>0</v>
      </c>
    </row>
    <row r="23" spans="1:1" ht="18">
      <c r="A23" s="1">
        <f>IF('Louisiana State University'!E22&gt;"",'Louisiana State University'!C22,0)</f>
        <v>0</v>
      </c>
    </row>
    <row r="24" spans="1:1" ht="18">
      <c r="A24" s="1">
        <f>IF('Louisiana State University'!E23&gt;"",'Louisiana State University'!C23,0)</f>
        <v>0</v>
      </c>
    </row>
    <row r="25" spans="1:1" ht="18">
      <c r="A25" s="1">
        <f>IF('Louisiana State University'!E24&gt;"",'Louisiana State University'!C24,0)</f>
        <v>0</v>
      </c>
    </row>
    <row r="26" spans="1:1" ht="18">
      <c r="A26" s="1">
        <f>IF('Louisiana State University'!E25&gt;"",'Louisiana State University'!C25,0)</f>
        <v>0</v>
      </c>
    </row>
    <row r="27" spans="1:1" ht="18">
      <c r="A27" s="1">
        <f>IF('Louisiana State University'!E26&gt;"",'Louisiana State University'!C26,0)</f>
        <v>0</v>
      </c>
    </row>
    <row r="28" spans="1:1" ht="18">
      <c r="A28" s="1">
        <f>IF('Louisiana State University'!E27&gt;"",'Louisiana State University'!C27,0)</f>
        <v>0</v>
      </c>
    </row>
    <row r="29" spans="1:1" ht="18">
      <c r="A29" s="1">
        <f>IF('Louisiana State University'!E28&gt;"",'Louisiana State University'!C28,0)</f>
        <v>0</v>
      </c>
    </row>
    <row r="30" spans="1:1" ht="18">
      <c r="A30" s="1">
        <f>IF('Louisiana State University'!E29&gt;"",'Louisiana State University'!C29,0)</f>
        <v>0</v>
      </c>
    </row>
    <row r="31" spans="1:1" ht="18">
      <c r="A31" s="1">
        <f>IF('Louisiana State University'!E30&gt;"",'Louisiana State University'!C30,0)</f>
        <v>0</v>
      </c>
    </row>
    <row r="32" spans="1:1" ht="18">
      <c r="A32" s="1">
        <f>IF('Louisiana State University'!E31&gt;"",'Louisiana State University'!C31,0)</f>
        <v>0</v>
      </c>
    </row>
    <row r="33" spans="1:1" ht="18">
      <c r="A33" s="1">
        <f>IF('Louisiana State University'!E32&gt;"",'Louisiana State University'!C32,0)</f>
        <v>0</v>
      </c>
    </row>
    <row r="34" spans="1:1" ht="18">
      <c r="A34" s="1">
        <f>IF('Louisiana State University'!E33&gt;"",'Louisiana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D2FE1-2198-4CC8-A326-D742800C644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DDEB0B-7D8F-49E1-B0DD-1EDFC5880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B90F05-6C94-4B6E-ABDE-F86E1F98AD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Louisiana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'Louisiana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2026-04-27T20:39:12Z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