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553C003-D11D-4F0D-BC01-D1EDD2B30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ami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'Miami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6" i="3"/>
  <c r="A7" i="3"/>
  <c r="A9" i="3"/>
  <c r="A10" i="3"/>
  <c r="A11" i="3"/>
  <c r="A12" i="3"/>
  <c r="A13" i="3"/>
  <c r="A14" i="3"/>
  <c r="A15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<sst xmlns="http://schemas.openxmlformats.org/spreadsheetml/2006/main" count="53" uniqueCount="51">
  <si>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</si>
  <si>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</si>
  <si>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</si>
  <si>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</si>
  <si>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</si>
  <si>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Miami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</si>
  <si>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</si>
  <si>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</si>
  <si>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</si>
  <si>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</si>
  <si>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</si>
  <si>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SPA 222 - A&amp;P of Speech Prod</t>
  </si>
  <si>
    <t>Spch Sound Disorders--CDIS 3462/5462</t>
  </si>
  <si>
    <t>SPA 334 - Clinical Phonetics and Artic Dis</t>
  </si>
  <si>
    <t>Diagnostic Audiology--CDIS 4420/5420</t>
  </si>
  <si>
    <t>SPA 316 - Intro to Audiology</t>
  </si>
  <si>
    <t>Aural Rehab.--CDIS 4370/5370</t>
  </si>
  <si>
    <t>SPA 326 - Aural Rehab</t>
  </si>
  <si>
    <t>Hearing Science--CDIS 3369/5369</t>
  </si>
  <si>
    <t>SPA 435 - Speech and Hearing Science</t>
  </si>
  <si>
    <t>Speech &amp; Language Develop.--CDIS 4330/5330</t>
  </si>
  <si>
    <t>SPA 223 - Theories of Lang Dev</t>
  </si>
  <si>
    <t>Language Disorders--CDIS 4466/5466</t>
  </si>
  <si>
    <t>SPA 426 - Lang Disorders</t>
  </si>
  <si>
    <t>Neuroanatomy--CDIS 3312/5312</t>
  </si>
  <si>
    <t>SPA 225 - Foundations of Neurology</t>
  </si>
  <si>
    <t>Speech Science--CDIS 3375/5375</t>
  </si>
  <si>
    <t>List all additional CDIS courses taken by the student with hours &amp; grades. *Do not include clinical practicum courses.</t>
  </si>
  <si>
    <t>Intro--CDIS 1331</t>
  </si>
  <si>
    <t>SPA 127 - Intro to Comm Dis</t>
  </si>
  <si>
    <t>Service Delivery--CDIS 4317</t>
  </si>
  <si>
    <t>Neuro Survey--CDIS 4350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</si>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</sst>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8.14062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5" t="s">
        <v>0</v>
      </c>
      <c r="B1" s="5"/>
      <c r="C1" s="6" t="s">
        <v>1</v>
      </c>
      <c r="D1" s="13" t="s">
        <v>2</v>
      </c>
      <c r="E1" s="13"/>
      <c r="F1" s="13"/>
    </row>
    <row r="2" spans="1:6" s="2" customFormat="1" ht="18.75">
      <c r="A2" s="5" t="s">
        <v>3</v>
      </c>
      <c r="B2" s="5"/>
      <c r="C2" s="6"/>
      <c r="D2" s="13"/>
      <c r="E2" s="13"/>
      <c r="F2" s="13"/>
    </row>
    <row r="3" spans="1:6" s="3" customFormat="1" ht="18.7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13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33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35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36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37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9" customFormat="1" ht="18.75">
      <c r="A47" s="2" t="s">
        <v>42</v>
      </c>
      <c r="B47" s="2"/>
      <c r="C47" s="3"/>
      <c r="E47" s="10"/>
      <c r="F47" s="10"/>
    </row>
    <row r="48" spans="1:6" ht="18.75">
      <c r="B48" s="2" t="s">
        <v>43</v>
      </c>
      <c r="C48" s="3"/>
    </row>
    <row r="49" spans="1:3" ht="18.75">
      <c r="A49" s="2" t="s">
        <v>44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9"/>
    </row>
    <row r="53" spans="1:3">
      <c r="A53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2" sqref="C22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IF('Miami University'!E5&gt;"",'Miami University'!C5,0)</f>
        <v>0</v>
      </c>
    </row>
    <row r="7" spans="1:2">
      <c r="A7">
        <f>IF('Miami University'!E6&gt;"",'Miami University'!C6,0)</f>
        <v>0</v>
      </c>
    </row>
    <row r="8" spans="1:2" ht="18">
      <c r="A8" s="1">
        <f>IF('Miami University'!E7&gt;"",'Miami University'!C7,0)</f>
        <v>0</v>
      </c>
    </row>
    <row r="9" spans="1:2" ht="18">
      <c r="A9" s="1">
        <f>IF('Miami University'!E8&gt;"",'Miami University'!C8,0)</f>
        <v>0</v>
      </c>
    </row>
    <row r="10" spans="1:2" ht="18">
      <c r="A10" s="1">
        <f>IF('Miami University'!E9&gt;"",'Miami University'!C9,0)</f>
        <v>0</v>
      </c>
    </row>
    <row r="11" spans="1:2" ht="18">
      <c r="A11" s="1">
        <f>IF('Miami University'!E10&gt;"",'Miami University'!C10,0)</f>
        <v>0</v>
      </c>
    </row>
    <row r="12" spans="1:2" ht="18">
      <c r="A12" s="1">
        <f>IF('Miami University'!E11&gt;"",'Miami University'!C11,0)</f>
        <v>0</v>
      </c>
    </row>
    <row r="13" spans="1:2" ht="18">
      <c r="A13" s="1">
        <f>IF('Miami University'!E12&gt;"",'Miami University'!C12,0)</f>
        <v>0</v>
      </c>
    </row>
    <row r="14" spans="1:2" ht="18">
      <c r="A14" s="1">
        <f>IF('Miami University'!E13&gt;"",'Miami University'!C13,0)</f>
        <v>0</v>
      </c>
    </row>
    <row r="15" spans="1:2" ht="18">
      <c r="A15" s="1">
        <f>IF('Miami University'!E14&gt;"",'Miami University'!C14,0)</f>
        <v>0</v>
      </c>
    </row>
    <row r="16" spans="1:2" ht="18">
      <c r="A16" s="1">
        <f>IF('Miami University'!E15&gt;"",'Miami University'!C15,0)</f>
        <v>0</v>
      </c>
    </row>
    <row r="17" spans="1:1" ht="18">
      <c r="A17" s="1">
        <f>IF('Miami University'!E16&gt;"",'Miami University'!C16,0)</f>
        <v>0</v>
      </c>
    </row>
    <row r="18" spans="1:1" ht="18">
      <c r="A18" s="1">
        <f>IF('Miami University'!E17&gt;"",'Miami University'!C17,0)</f>
        <v>0</v>
      </c>
    </row>
    <row r="19" spans="1:1" ht="18">
      <c r="A19" s="1">
        <f>IF('Miami University'!E18&gt;"",'Miami University'!C18,0)</f>
        <v>0</v>
      </c>
    </row>
    <row r="20" spans="1:1" ht="18">
      <c r="A20" s="1">
        <f>IF('Miami University'!E19&gt;"",'Miami University'!C19,0)</f>
        <v>0</v>
      </c>
    </row>
    <row r="21" spans="1:1" ht="18">
      <c r="A21" s="1">
        <f>IF('Miami University'!E20&gt;"",'Miami University'!C20,0)</f>
        <v>0</v>
      </c>
    </row>
    <row r="22" spans="1:1" ht="18">
      <c r="A22" s="1">
        <f>IF('Miami University'!E21&gt;"",'Miami University'!C21,0)</f>
        <v>0</v>
      </c>
    </row>
    <row r="23" spans="1:1" ht="18">
      <c r="A23" s="1">
        <f>IF('Miami University'!E22&gt;"",'Miami University'!C22,0)</f>
        <v>0</v>
      </c>
    </row>
    <row r="24" spans="1:1" ht="18">
      <c r="A24" s="1">
        <f>IF('Miami University'!E23&gt;"",'Miami University'!C23,0)</f>
        <v>0</v>
      </c>
    </row>
    <row r="25" spans="1:1" ht="18">
      <c r="A25" s="1">
        <f>IF('Miami University'!E24&gt;"",'Miami University'!C24,0)</f>
        <v>0</v>
      </c>
    </row>
    <row r="26" spans="1:1" ht="18">
      <c r="A26" s="1">
        <f>IF('Miami University'!E25&gt;"",'Miami University'!C25,0)</f>
        <v>0</v>
      </c>
    </row>
    <row r="27" spans="1:1" ht="18">
      <c r="A27" s="1">
        <f>IF('Miami University'!E26&gt;"",'Miami University'!C26,0)</f>
        <v>0</v>
      </c>
    </row>
    <row r="28" spans="1:1" ht="18">
      <c r="A28" s="1">
        <f>IF('Miami University'!E27&gt;"",'Miami University'!C27,0)</f>
        <v>0</v>
      </c>
    </row>
    <row r="29" spans="1:1" ht="18">
      <c r="A29" s="1">
        <f>IF('Miami University'!E28&gt;"",'Miami University'!C28,0)</f>
        <v>0</v>
      </c>
    </row>
    <row r="30" spans="1:1" ht="18">
      <c r="A30" s="1">
        <f>IF('Miami University'!E29&gt;"",'Miami University'!C29,0)</f>
        <v>0</v>
      </c>
    </row>
    <row r="31" spans="1:1" ht="18">
      <c r="A31" s="1">
        <f>IF('Miami University'!E30&gt;"",'Miami University'!C30,0)</f>
        <v>0</v>
      </c>
    </row>
    <row r="32" spans="1:1" ht="18">
      <c r="A32" s="1">
        <f>IF('Miami University'!E31&gt;"",'Miami University'!C31,0)</f>
        <v>0</v>
      </c>
    </row>
    <row r="33" spans="1:1" ht="18">
      <c r="A33" s="1">
        <f>IF('Miami University'!E32&gt;"",'Miami University'!C32,0)</f>
        <v>0</v>
      </c>
    </row>
    <row r="34" spans="1:1" ht="18">
      <c r="A34" s="1">
        <f>IF('Miami University'!E33&gt;"",'Miami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8F595C-BD09-4773-8B87-A1E66AF05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041F30-5AB6-458C-A800-379343B2FF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F0F692-4C8C-4678-912E-9CD5707AEA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Miami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'Miami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