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CFD0220-278A-43AE-BE67-3C6C3217E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ericordi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'Misericordia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<sst xmlns="http://schemas.openxmlformats.org/spreadsheetml/2006/main" count="52" uniqueCount="51">
  <si>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</si>
  <si>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</si>
  <si>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</si>
  <si>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</si>
  <si>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</si>
  <si>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Misericordia University - Dallas, PA</t>
    </r>
    <r>
      <rPr>
        <sz val="14"/>
        <rFont val="Times New Roman"/>
        <family val="1"/>
      </rPr>
      <t xml:space="preserve"> (Revised</t>
    </r>
  </si>
  <si>
    <t>Hours</t>
  </si>
  <si>
    <t>Sem. Taken</t>
  </si>
  <si>
    <t>Grade</t>
  </si>
  <si>
    <t>Points</t>
  </si>
  <si>
    <t>A&amp;P Spch Prod Syst--CDIS 3325/5325</t>
  </si>
  <si>
    <t>SLP 220 - Anatomy and Physiology of Speech and Hearing Science</t>
  </si>
  <si>
    <t>Spch Sound Disorders--CDIS 3462/5462</t>
  </si>
  <si>
    <t>SLP 260 - Articulation, Phonology, and Language Disorders   (or CDIS 4466)</t>
  </si>
  <si>
    <t>Diagnostic Audiology--CDIS 4420/5420</t>
  </si>
  <si>
    <t>SLP 330 - Introduction ot Audiology</t>
  </si>
  <si>
    <t>Aural Rehab.--CDIS 4370/5370</t>
  </si>
  <si>
    <t>Hearing Science--CDIS 3369/5369</t>
  </si>
  <si>
    <t>SLP 250 - Speech and Hearing Science</t>
  </si>
  <si>
    <t>Speech &amp; Language Develop.--CDIS 4330/5330</t>
  </si>
  <si>
    <t>Language Disorders--CDIS 4466/5466</t>
  </si>
  <si>
    <t>SLP 260 - Articulation, Phonology, and Language Disorders   (or CDIS 3462)</t>
  </si>
  <si>
    <t>Neuroanatomy--CDIS 3312/5312</t>
  </si>
  <si>
    <t xml:space="preserve">SLP 350 - Adult Communication Disorders </t>
  </si>
  <si>
    <t>SLP 230 - Phonetics</t>
  </si>
  <si>
    <t>Speech Science--CDIS 3475/5475</t>
  </si>
  <si>
    <t>Disorders Courses: SLP 301 - Literacy and SLP in the Schools -3 credits</t>
  </si>
  <si>
    <t xml:space="preserve">                               SLP 325 - Stuttering, Voice, and Cleft Palate - 3 credits</t>
  </si>
  <si>
    <t xml:space="preserve">                               SLP 435 - Communication Disorders in Autism - 3 credit</t>
  </si>
  <si>
    <t>List all additional CDIS courses taken by the student with hours &amp; grades. *Do not include clinical practicum courses.</t>
  </si>
  <si>
    <t>Intro--CDIS 1331</t>
  </si>
  <si>
    <t>SLP 210 -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</si>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</sst>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1"/>
      <c r="C1" s="11" t="s">
        <v>1</v>
      </c>
      <c r="D1" s="12" t="s">
        <v>2</v>
      </c>
      <c r="E1" s="12"/>
      <c r="F1" s="12"/>
    </row>
    <row r="2" spans="1:6" s="2" customFormat="1" ht="18.75">
      <c r="A2" s="10" t="s">
        <v>3</v>
      </c>
      <c r="B2" s="10"/>
      <c r="C2" s="11"/>
      <c r="D2" s="12"/>
      <c r="E2" s="12"/>
      <c r="F2" s="12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C10" s="3"/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2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B16" s="2" t="s">
        <v>26</v>
      </c>
      <c r="C16" s="3">
        <v>3</v>
      </c>
      <c r="D16" s="3"/>
      <c r="E16" s="3"/>
      <c r="F16" s="3">
        <f>IF(E16&gt;"",VLOOKUP(E16,'Office Use Only'!$A$1:$B$5,2)*C16,0)</f>
        <v>0</v>
      </c>
    </row>
    <row r="17" spans="1:6" s="2" customFormat="1" ht="18.75">
      <c r="B17" s="2" t="s">
        <v>27</v>
      </c>
      <c r="C17" s="3">
        <v>3</v>
      </c>
      <c r="D17" s="3"/>
      <c r="E17" s="3"/>
      <c r="F17" s="3">
        <f>IF(E17&gt;"",VLOOKUP(E17,'Office Use Only'!$A$1:$B$5,2)*C17,0)</f>
        <v>0</v>
      </c>
    </row>
    <row r="18" spans="1:6" s="2" customFormat="1" ht="18.75">
      <c r="B18" s="2" t="s">
        <v>28</v>
      </c>
      <c r="C18" s="3">
        <v>3</v>
      </c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3" t="s">
        <v>29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15" t="s">
        <v>31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36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37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38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6" customFormat="1" ht="18.75">
      <c r="A47" s="2" t="s">
        <v>43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>
      <c r="A52" s="6"/>
      <c r="B52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IF('Misericordia University'!E5&gt;"",'Misericordia University'!C5,0)</f>
        <v>0</v>
      </c>
    </row>
    <row r="7" spans="1:2">
      <c r="A7">
        <f>IF('Misericordia University'!E6&gt;"",'Misericordia University'!C6,0)</f>
        <v>0</v>
      </c>
    </row>
    <row r="8" spans="1:2" ht="18">
      <c r="A8" s="1">
        <f>IF('Misericordia University'!E7&gt;"",'Misericordia University'!C7,0)</f>
        <v>0</v>
      </c>
    </row>
    <row r="9" spans="1:2" ht="18">
      <c r="A9" s="1">
        <f>IF('Misericordia University'!E8&gt;"",'Misericordia University'!C8,0)</f>
        <v>0</v>
      </c>
    </row>
    <row r="10" spans="1:2" ht="18">
      <c r="A10" s="1">
        <f>IF('Misericordia University'!E9&gt;"",'Misericordia University'!C9,0)</f>
        <v>0</v>
      </c>
    </row>
    <row r="11" spans="1:2" ht="18">
      <c r="A11" s="1">
        <f>IF('Misericordia University'!E10&gt;"",'Misericordia University'!C10,0)</f>
        <v>0</v>
      </c>
    </row>
    <row r="12" spans="1:2" ht="18">
      <c r="A12" s="1">
        <f>IF('Misericordia University'!E11&gt;"",'Misericordia University'!C11,0)</f>
        <v>0</v>
      </c>
    </row>
    <row r="13" spans="1:2" ht="18">
      <c r="A13" s="1">
        <f>IF('Misericordia University'!E12&gt;"",'Misericordia University'!C12,0)</f>
        <v>0</v>
      </c>
    </row>
    <row r="14" spans="1:2" ht="18">
      <c r="A14" s="1">
        <f>IF('Misericordia University'!E13&gt;"",'Misericordia University'!C13,0)</f>
        <v>0</v>
      </c>
    </row>
    <row r="15" spans="1:2" ht="18">
      <c r="A15" s="1">
        <f>IF('Misericordia University'!E14&gt;"",'Misericordia University'!C14,0)</f>
        <v>0</v>
      </c>
    </row>
    <row r="16" spans="1:2" ht="18">
      <c r="A16" s="1">
        <f>IF('Misericordia University'!E15&gt;"",'Misericordia University'!C15,0)</f>
        <v>0</v>
      </c>
    </row>
    <row r="17" spans="1:1" ht="18">
      <c r="A17" s="1">
        <f>IF('Misericordia University'!E16&gt;"",'Misericordia University'!C16,0)</f>
        <v>0</v>
      </c>
    </row>
    <row r="18" spans="1:1" ht="18">
      <c r="A18" s="1">
        <f>IF('Misericordia University'!E17&gt;"",'Misericordia University'!C17,0)</f>
        <v>0</v>
      </c>
    </row>
    <row r="19" spans="1:1" ht="18">
      <c r="A19" s="1">
        <f>IF('Misericordia University'!E18&gt;"",'Misericordia University'!C18,0)</f>
        <v>0</v>
      </c>
    </row>
    <row r="20" spans="1:1" ht="18">
      <c r="A20" s="1">
        <f>IF('Misericordia University'!E19&gt;"",'Misericordia University'!C19,0)</f>
        <v>0</v>
      </c>
    </row>
    <row r="21" spans="1:1" ht="18">
      <c r="A21" s="1">
        <f>IF('Misericordia University'!E20&gt;"",'Misericordia University'!C20,0)</f>
        <v>0</v>
      </c>
    </row>
    <row r="22" spans="1:1" ht="18">
      <c r="A22" s="1">
        <f>IF('Misericordia University'!E21&gt;"",'Misericordia University'!C21,0)</f>
        <v>0</v>
      </c>
    </row>
    <row r="23" spans="1:1" ht="18">
      <c r="A23" s="1">
        <f>IF('Misericordia University'!E22&gt;"",'Misericordia University'!C22,0)</f>
        <v>0</v>
      </c>
    </row>
    <row r="24" spans="1:1" ht="18">
      <c r="A24" s="1">
        <f>IF('Misericordia University'!E23&gt;"",'Misericordia University'!C23,0)</f>
        <v>0</v>
      </c>
    </row>
    <row r="25" spans="1:1" ht="18">
      <c r="A25" s="1">
        <f>IF('Misericordia University'!E24&gt;"",'Misericordia University'!C24,0)</f>
        <v>0</v>
      </c>
    </row>
    <row r="26" spans="1:1" ht="18">
      <c r="A26" s="1">
        <f>IF('Misericordia University'!E25&gt;"",'Misericordia University'!C25,0)</f>
        <v>0</v>
      </c>
    </row>
    <row r="27" spans="1:1" ht="18">
      <c r="A27" s="1">
        <f>IF('Misericordia University'!E26&gt;"",'Misericordia University'!C26,0)</f>
        <v>0</v>
      </c>
    </row>
    <row r="28" spans="1:1" ht="18">
      <c r="A28" s="1">
        <f>IF('Misericordia University'!E27&gt;"",'Misericordia University'!C27,0)</f>
        <v>0</v>
      </c>
    </row>
    <row r="29" spans="1:1" ht="18">
      <c r="A29" s="1">
        <f>IF('Misericordia University'!E28&gt;"",'Misericordia University'!C28,0)</f>
        <v>0</v>
      </c>
    </row>
    <row r="30" spans="1:1" ht="18">
      <c r="A30" s="1">
        <f>IF('Misericordia University'!E29&gt;"",'Misericordia University'!C29,0)</f>
        <v>0</v>
      </c>
    </row>
    <row r="31" spans="1:1" ht="18">
      <c r="A31" s="1">
        <f>IF('Misericordia University'!E30&gt;"",'Misericordia University'!C30,0)</f>
        <v>0</v>
      </c>
    </row>
    <row r="32" spans="1:1" ht="18">
      <c r="A32" s="1">
        <f>IF('Misericordia University'!E31&gt;"",'Misericordia University'!C31,0)</f>
        <v>0</v>
      </c>
    </row>
    <row r="33" spans="1:1" ht="18">
      <c r="A33" s="1">
        <f>IF('Misericordia University'!E32&gt;"",'Misericordia University'!C32,0)</f>
        <v>0</v>
      </c>
    </row>
    <row r="34" spans="1:1" ht="18">
      <c r="A34" s="1">
        <f>IF('Misericordia University'!E33&gt;"",'Misericordia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04195-21F8-4703-898A-08A72C73D5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2C097D-0981-4F9D-BFAA-ED8841375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FD6F95-C215-4073-BDA4-C73AD00E1B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Misericordia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'Misericordia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2026-04-28T17:37:04Z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