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308B3514-07A0-420E-96BD-47510C9BB2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he College of Saint Ros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'The College of Saint Rose'!$A$1:$F$51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C34" i="2"/>
  <c r="C37" i="2" s="1"/>
  <c r="C35" i="2"/>
</calcChain>
</file>

<file path=xl/sharedStrings.xml><?xml version="1.0" encoding="utf-8"?>
<sst xmlns="http://schemas.openxmlformats.org/spreadsheetml/2006/main" count="49" uniqueCount="49">
  <si>
    <t xml:space="preserve">Name: </t>
  </si>
  <si>
    <t>Advisor</t>
  </si>
  <si>
    <t>Undegraduate School</t>
  </si>
  <si>
    <t xml:space="preserve">ID:  </t>
  </si>
  <si>
    <t>Texas State University</t>
  </si>
  <si>
    <r>
      <t>The College of Saint Rose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</si>
  <si>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</si>
  <si>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</si>
  <si>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</si>
  <si>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</si>
  <si>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</si>
  <si>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CSD 204 - A&amp;P of Speech and Hearing</t>
  </si>
  <si>
    <t>Spch Sound Disorders--CDIS 3462/5462</t>
  </si>
  <si>
    <t>CSD 219 - Speech Sound Disorders</t>
  </si>
  <si>
    <t>Diagnostic Audiology--CDIS 4420/5420</t>
  </si>
  <si>
    <t>CSD 225 - Hearing Disorders and Assessment</t>
  </si>
  <si>
    <t>Aural Rehab.--CDIS 4370/5370</t>
  </si>
  <si>
    <t>CSD 430 - Aural Rehab</t>
  </si>
  <si>
    <t>Hearing Science--CDIS 3369/5369</t>
  </si>
  <si>
    <t>Speech &amp; Language Develop.--CDIS 4330/5330</t>
  </si>
  <si>
    <t>CSD 240 - Lang Dev</t>
  </si>
  <si>
    <t>Language Disorders--CDIS 4466/5466</t>
  </si>
  <si>
    <t>CSD 225 - Lang Dev/Disorders of Literacy</t>
  </si>
  <si>
    <t>Neuroanatomy--CDIS 3312/5312</t>
  </si>
  <si>
    <t>CSD 109 -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</si>
  <si>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</si>
  <si>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</si>
  <si>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</si>
  <si>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</si>
  <si>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</si>
  <si>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</si>
  <si>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Biling SSD--CDIS 4335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</si>
  <si>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</si>
  <si>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</si>
  <si>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</si>
  <si>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</si>
  <si>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</si>
  <si>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</si>
  <si>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 xml:space="preserve">Biological Science-3 hours (Human Anatomy &amp; Physiology, Zoology, Neurophysiology, Human Genetics, Veterinary Science) </t>
  </si>
  <si>
    <t>Social/Behavorial Science - 3 hours (Psychology, Sociology, Anthropology, Public Health)</t>
  </si>
  <si>
    <t>Statistics--HP 3302 (Not Business Statistics)</t>
  </si>
  <si>
    <t xml:space="preserve">                                                </t>
  </si>
  <si>
    <t xml:space="preserve">Development Across the LifeSpan OR Human Growth and Development 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</si>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</sst>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27" sqref="A27"/>
    </sheetView>
  </sheetViews>
  <sheetFormatPr defaultColWidth="10.7109375" defaultRowHeight="18"/>
  <cols>
    <col min="1" max="1" width="41.28515625" style="9" customWidth="1"/>
    <col min="2" max="2" width="89.85546875" style="9" customWidth="1"/>
    <col min="3" max="3" width="10.42578125" style="10" customWidth="1"/>
    <col min="4" max="4" width="16.28515625" style="9" customWidth="1"/>
    <col min="5" max="6" width="9.28515625" style="10" customWidth="1"/>
    <col min="7" max="16384" width="10.7109375" style="1"/>
  </cols>
  <sheetData>
    <row r="1" spans="1:6" s="2" customFormat="1" ht="18.75">
      <c r="A1" s="11" t="s">
        <v>0</v>
      </c>
      <c r="B1" s="11"/>
      <c r="C1" s="12" t="s">
        <v>1</v>
      </c>
      <c r="D1" s="13" t="s">
        <v>2</v>
      </c>
      <c r="E1" s="13"/>
      <c r="F1" s="13"/>
    </row>
    <row r="2" spans="1:6" s="2" customFormat="1" ht="18.75">
      <c r="A2" s="11" t="s">
        <v>3</v>
      </c>
      <c r="B2" s="11"/>
      <c r="C2" s="12"/>
      <c r="D2" s="13"/>
      <c r="E2" s="13"/>
      <c r="F2" s="13"/>
    </row>
    <row r="3" spans="1:6" s="3" customFormat="1" ht="18.75">
      <c r="A3" s="12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4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4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B8" s="2" t="s">
        <v>17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18</v>
      </c>
      <c r="C9" s="3"/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48</v>
      </c>
      <c r="B13" s="2" t="s">
        <v>24</v>
      </c>
      <c r="C13" s="3">
        <v>4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25</v>
      </c>
      <c r="C14" s="3"/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26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27</v>
      </c>
      <c r="B22" s="4"/>
      <c r="C22" s="3"/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28</v>
      </c>
      <c r="C23" s="3"/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29</v>
      </c>
      <c r="C24" s="3"/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30</v>
      </c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A26" s="2" t="s">
        <v>31</v>
      </c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32</v>
      </c>
      <c r="C34" s="3">
        <f>SUM('Office Use Only'!A5:'Office Use Only'!A33)</f>
        <v>0</v>
      </c>
      <c r="D34" s="5"/>
      <c r="E34" s="5"/>
      <c r="F34" s="5"/>
    </row>
    <row r="35" spans="1:6" s="2" customFormat="1" ht="18.75">
      <c r="A35" s="2" t="s">
        <v>33</v>
      </c>
      <c r="C35" s="3">
        <f>SUM(F5:F30)</f>
        <v>0</v>
      </c>
      <c r="D35" s="5"/>
      <c r="E35" s="5"/>
      <c r="F35" s="5"/>
    </row>
    <row r="36" spans="1:6" s="2" customFormat="1" ht="18.75">
      <c r="C36" s="3"/>
      <c r="D36" s="5"/>
      <c r="E36" s="5"/>
      <c r="F36" s="5"/>
    </row>
    <row r="37" spans="1:6" s="2" customFormat="1" ht="18.75">
      <c r="A37" s="2" t="s">
        <v>34</v>
      </c>
      <c r="C37" s="6">
        <f>IF(C34&gt;0,C35/C34,0)</f>
        <v>0</v>
      </c>
      <c r="D37" s="5"/>
      <c r="E37" s="5"/>
      <c r="F37" s="5"/>
    </row>
    <row r="38" spans="1:6" s="2" customFormat="1" ht="18.75">
      <c r="C38" s="5"/>
      <c r="E38" s="3"/>
      <c r="F38" s="3"/>
    </row>
    <row r="39" spans="1:6" s="2" customFormat="1" ht="18.75">
      <c r="A39" s="5" t="s">
        <v>35</v>
      </c>
      <c r="B39" s="5"/>
      <c r="C39" s="5"/>
      <c r="E39" s="3"/>
      <c r="F39" s="3"/>
    </row>
    <row r="40" spans="1:6" s="2" customFormat="1" ht="18.75">
      <c r="A40" s="5"/>
      <c r="B40" s="5"/>
      <c r="C40" s="3"/>
      <c r="E40" s="3"/>
      <c r="F40" s="3"/>
    </row>
    <row r="41" spans="1:6" s="2" customFormat="1" ht="18.75">
      <c r="A41" s="5"/>
      <c r="B41" s="5"/>
      <c r="C41" s="3"/>
      <c r="E41" s="3"/>
      <c r="F41" s="3"/>
    </row>
    <row r="42" spans="1:6" s="2" customFormat="1" ht="18.75">
      <c r="A42" s="5"/>
      <c r="B42" s="5"/>
      <c r="C42" s="3"/>
      <c r="E42" s="3"/>
      <c r="F42" s="3"/>
    </row>
    <row r="43" spans="1:6" s="2" customFormat="1" ht="18.75">
      <c r="A43" s="2" t="s">
        <v>36</v>
      </c>
      <c r="C43" s="3"/>
      <c r="E43" s="3"/>
      <c r="F43" s="3"/>
    </row>
    <row r="44" spans="1:6" s="2" customFormat="1" ht="18.75">
      <c r="A44" s="2" t="s">
        <v>37</v>
      </c>
      <c r="C44" s="3"/>
      <c r="E44" s="3"/>
      <c r="F44" s="3"/>
    </row>
    <row r="45" spans="1:6" s="2" customFormat="1" ht="18.75">
      <c r="A45" s="2" t="s">
        <v>38</v>
      </c>
      <c r="C45" s="3"/>
      <c r="E45" s="3"/>
      <c r="F45" s="3"/>
    </row>
    <row r="46" spans="1:6" s="2" customFormat="1" ht="18.75">
      <c r="A46" s="2" t="s">
        <v>39</v>
      </c>
      <c r="C46" s="3"/>
      <c r="E46" s="3"/>
      <c r="F46" s="3"/>
    </row>
    <row r="47" spans="1:6" s="7" customFormat="1" ht="18.75">
      <c r="A47" s="2" t="s">
        <v>40</v>
      </c>
      <c r="B47" s="2"/>
      <c r="C47" s="3"/>
      <c r="E47" s="8"/>
      <c r="F47" s="8"/>
    </row>
    <row r="48" spans="1:6" ht="18.75">
      <c r="B48" s="2" t="s">
        <v>41</v>
      </c>
      <c r="C48" s="3"/>
    </row>
    <row r="49" spans="1:3" ht="18.75">
      <c r="A49" s="2" t="s">
        <v>42</v>
      </c>
      <c r="B49" s="2"/>
      <c r="C49" s="8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7"/>
    </row>
    <row r="53" spans="1:3">
      <c r="A53" s="7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19" sqref="C19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IF('The College of Saint Rose'!E5&gt;"",'The College of Saint Rose'!C5,0)</f>
        <v>0</v>
      </c>
    </row>
    <row r="7" spans="1:2">
      <c r="A7">
        <f>IF('The College of Saint Rose'!E6&gt;"",'The College of Saint Rose'!C6,0)</f>
        <v>0</v>
      </c>
    </row>
    <row r="8" spans="1:2" ht="18">
      <c r="A8" s="1">
        <f>IF('The College of Saint Rose'!E7&gt;"",'The College of Saint Rose'!C7,0)</f>
        <v>0</v>
      </c>
    </row>
    <row r="9" spans="1:2" ht="18">
      <c r="A9" s="1">
        <f>IF('The College of Saint Rose'!E8&gt;"",'The College of Saint Rose'!C8,0)</f>
        <v>0</v>
      </c>
    </row>
    <row r="10" spans="1:2" ht="18">
      <c r="A10" s="1">
        <f>IF('The College of Saint Rose'!E9&gt;"",'The College of Saint Rose'!C9,0)</f>
        <v>0</v>
      </c>
    </row>
    <row r="11" spans="1:2" ht="18">
      <c r="A11" s="1">
        <f>IF('The College of Saint Rose'!E10&gt;"",'The College of Saint Rose'!C10,0)</f>
        <v>0</v>
      </c>
    </row>
    <row r="12" spans="1:2" ht="18">
      <c r="A12" s="1">
        <f>IF('The College of Saint Rose'!E11&gt;"",'The College of Saint Rose'!C11,0)</f>
        <v>0</v>
      </c>
    </row>
    <row r="13" spans="1:2" ht="18">
      <c r="A13" s="1">
        <f>IF('The College of Saint Rose'!E12&gt;"",'The College of Saint Rose'!C12,0)</f>
        <v>0</v>
      </c>
    </row>
    <row r="14" spans="1:2" ht="18">
      <c r="A14" s="1">
        <f>IF('The College of Saint Rose'!E13&gt;"",'The College of Saint Rose'!C13,0)</f>
        <v>0</v>
      </c>
    </row>
    <row r="15" spans="1:2" ht="18">
      <c r="A15" s="1">
        <f>IF('The College of Saint Rose'!E14&gt;"",'The College of Saint Rose'!C14,0)</f>
        <v>0</v>
      </c>
    </row>
    <row r="16" spans="1:2" ht="18">
      <c r="A16" s="1">
        <f>IF('The College of Saint Rose'!E15&gt;"",'The College of Saint Rose'!C15,0)</f>
        <v>0</v>
      </c>
    </row>
    <row r="17" spans="1:1" ht="18">
      <c r="A17" s="1">
        <f>IF('The College of Saint Rose'!E16&gt;"",'The College of Saint Rose'!C16,0)</f>
        <v>0</v>
      </c>
    </row>
    <row r="18" spans="1:1" ht="18">
      <c r="A18" s="1">
        <f>IF('The College of Saint Rose'!E17&gt;"",'The College of Saint Rose'!C17,0)</f>
        <v>0</v>
      </c>
    </row>
    <row r="19" spans="1:1" ht="18">
      <c r="A19" s="1">
        <f>IF('The College of Saint Rose'!E18&gt;"",'The College of Saint Rose'!C18,0)</f>
        <v>0</v>
      </c>
    </row>
    <row r="20" spans="1:1" ht="18">
      <c r="A20" s="1">
        <f>IF('The College of Saint Rose'!E19&gt;"",'The College of Saint Rose'!C19,0)</f>
        <v>0</v>
      </c>
    </row>
    <row r="21" spans="1:1" ht="18">
      <c r="A21" s="1">
        <f>IF('The College of Saint Rose'!E20&gt;"",'The College of Saint Rose'!C20,0)</f>
        <v>0</v>
      </c>
    </row>
    <row r="22" spans="1:1" ht="18">
      <c r="A22" s="1">
        <f>IF('The College of Saint Rose'!E21&gt;"",'The College of Saint Rose'!C21,0)</f>
        <v>0</v>
      </c>
    </row>
    <row r="23" spans="1:1" ht="18">
      <c r="A23" s="1">
        <f>IF('The College of Saint Rose'!E22&gt;"",'The College of Saint Rose'!C22,0)</f>
        <v>0</v>
      </c>
    </row>
    <row r="24" spans="1:1" ht="18">
      <c r="A24" s="1">
        <f>IF('The College of Saint Rose'!E23&gt;"",'The College of Saint Rose'!C23,0)</f>
        <v>0</v>
      </c>
    </row>
    <row r="25" spans="1:1" ht="18">
      <c r="A25" s="1">
        <f>IF('The College of Saint Rose'!E24&gt;"",'The College of Saint Rose'!C24,0)</f>
        <v>0</v>
      </c>
    </row>
    <row r="26" spans="1:1" ht="18">
      <c r="A26" s="1">
        <f>IF('The College of Saint Rose'!E25&gt;"",'The College of Saint Rose'!C25,0)</f>
        <v>0</v>
      </c>
    </row>
    <row r="27" spans="1:1" ht="18">
      <c r="A27" s="1">
        <f>IF('The College of Saint Rose'!E26&gt;"",'The College of Saint Rose'!C26,0)</f>
        <v>0</v>
      </c>
    </row>
    <row r="28" spans="1:1" ht="18">
      <c r="A28" s="1">
        <f>IF('The College of Saint Rose'!E27&gt;"",'The College of Saint Rose'!C27,0)</f>
        <v>0</v>
      </c>
    </row>
    <row r="29" spans="1:1" ht="18">
      <c r="A29" s="1">
        <f>IF('The College of Saint Rose'!E28&gt;"",'The College of Saint Rose'!C28,0)</f>
        <v>0</v>
      </c>
    </row>
    <row r="30" spans="1:1" ht="18">
      <c r="A30" s="1">
        <f>IF('The College of Saint Rose'!E29&gt;"",'The College of Saint Rose'!C29,0)</f>
        <v>0</v>
      </c>
    </row>
    <row r="31" spans="1:1" ht="18">
      <c r="A31" s="1">
        <f>IF('The College of Saint Rose'!E30&gt;"",'The College of Saint Rose'!C30,0)</f>
        <v>0</v>
      </c>
    </row>
    <row r="32" spans="1:1" ht="18">
      <c r="A32" s="1">
        <f>IF('The College of Saint Rose'!E31&gt;"",'The College of Saint Rose'!C31,0)</f>
        <v>0</v>
      </c>
    </row>
    <row r="33" spans="1:1" ht="18">
      <c r="A33" s="1">
        <f>IF('The College of Saint Rose'!E32&gt;"",'The College of Saint Rose'!C32,0)</f>
        <v>0</v>
      </c>
    </row>
    <row r="34" spans="1:1" ht="18">
      <c r="A34" s="1">
        <f>IF('The College of Saint Rose'!E33&gt;"",'The College of Saint Rose'!C33,0)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FA182B6-5C9C-449C-88FC-D38E5F9915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CA479F-F043-418F-A615-22A80592D00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ABED657-A293-41C1-8D82-8BE5D93591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The College of Saint Rose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'The College of Saint Rose'!Print_Area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2026-05-01T21:32:42Z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