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E9F35AC-4634-486D-B537-F6E4226DF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st Texas A&amp;M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'West Texas A&amp;M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<sst xmlns="http://schemas.openxmlformats.org/spreadsheetml/2006/main" count="53" uniqueCount="53">
  <si>
    <t xml:space="preserve">Name: </t>
  </si>
  <si>
    <t>Advisor</t>
  </si>
  <si>
    <t>Undegraduate School</t>
  </si>
  <si>
    <t xml:space="preserve">ID:  </t>
  </si>
  <si>
    <t>Course</t>
  </si>
  <si>
    <t xml:space="preserve">West Texas A&amp;M University </t>
  </si>
  <si>
    <t>Hours</t>
  </si>
  <si>
    <t>Sem. Taken</t>
  </si>
  <si>
    <t>Grade</t>
  </si>
  <si>
    <t>Points</t>
  </si>
  <si>
    <t>A&amp;P Spch Prod Syst--CDIS 3325/5325</t>
  </si>
  <si>
    <t>CD 3471 Anatomy and Physiology in Communication Disorders</t>
  </si>
  <si>
    <t>Spch Sound Disorders--CDIS 3462/5462</t>
  </si>
  <si>
    <t>CD 3340 Speech Sound Disorders in Children</t>
  </si>
  <si>
    <t>Diagnostic Audiology--CDIS 4420/5420</t>
  </si>
  <si>
    <t>CD 3355 Introduction to Audiological Assessment</t>
  </si>
  <si>
    <t>Aural Rehab.--CDIS 4370/5370</t>
  </si>
  <si>
    <t>CD 3356 Aural Rehabilitation</t>
  </si>
  <si>
    <t>Hearing Science--CDIS 3369/5369</t>
  </si>
  <si>
    <t>CD 4360 Speech and Hearing Science (also counts for Speech Science below)</t>
  </si>
  <si>
    <t>Speech &amp; Language Develop.--CDIS 4330/5330</t>
  </si>
  <si>
    <t>CD 2372 Language Development</t>
  </si>
  <si>
    <t>Language Disorders--CDIS 4466/5466</t>
  </si>
  <si>
    <t>CD 4472 Child Language and Literacy Disorders</t>
  </si>
  <si>
    <t>Neuroanatomy--CDIS 3312/5312</t>
  </si>
  <si>
    <t>CD 4381 Neural Basis of Communication Disorders</t>
  </si>
  <si>
    <t>CD 2370 Phonetics</t>
  </si>
  <si>
    <t>Speech Science--CDIS 3375/5375</t>
  </si>
  <si>
    <t>CD 4460 Speech and Hearing Science (also counts for Hearing Science above)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</si>
  <si>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</si>
  <si>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</si>
  <si>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</si>
  <si>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</si>
  <si>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CD 4386 Acquired Speech and Language Disorders</t>
  </si>
  <si>
    <t>Augmentative--CDIS 4340</t>
  </si>
  <si>
    <t>CD 3345 Intro to Fluency Disorders</t>
  </si>
  <si>
    <t>CD 3365 Intro to Voice Disorders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</si>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</sst>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52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28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30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31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32</v>
      </c>
      <c r="B24" s="10" t="s">
        <v>33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34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B26" s="7" t="s">
        <v>35</v>
      </c>
      <c r="C26" s="8">
        <v>3</v>
      </c>
      <c r="D26" s="8"/>
      <c r="E26" s="8"/>
      <c r="F26" s="11">
        <f>IF(E26&gt;"",VLOOKUP(E26,'Office Use Only'!$A$1:$B$5,2)*C26,0)</f>
        <v>0</v>
      </c>
    </row>
    <row r="27" spans="1:6" s="7" customFormat="1" ht="18.75">
      <c r="B27" s="7" t="s">
        <v>36</v>
      </c>
      <c r="C27" s="8">
        <v>3</v>
      </c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37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38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39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40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5" customFormat="1" ht="18.75">
      <c r="A47" s="10" t="s">
        <v>45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8" sqref="C18"/>
    </sheetView>
  </sheetViews>
  <sheetFormatPr defaultColWidth="11.42578125" defaultRowHeight="12.75"/>
  <sheetData>
    <row r="1" spans="1:2">
      <c r="A1" t="s">
        <v>47</v>
      </c>
      <c r="B1">
        <v>4</v>
      </c>
    </row>
    <row r="2" spans="1:2">
      <c r="A2" t="s">
        <v>48</v>
      </c>
      <c r="B2">
        <v>3</v>
      </c>
    </row>
    <row r="3" spans="1:2">
      <c r="A3" t="s">
        <v>49</v>
      </c>
      <c r="B3">
        <v>2</v>
      </c>
    </row>
    <row r="4" spans="1:2">
      <c r="A4" t="s">
        <v>50</v>
      </c>
      <c r="B4">
        <v>1</v>
      </c>
    </row>
    <row r="5" spans="1:2">
      <c r="A5" t="s">
        <v>51</v>
      </c>
      <c r="B5">
        <v>0</v>
      </c>
    </row>
    <row r="6" spans="1:2">
      <c r="A6">
        <f>IF('West Texas A&amp;M University'!E5&gt;"",'West Texas A&amp;M University'!C5,0)</f>
        <v>0</v>
      </c>
    </row>
    <row r="7" spans="1:2">
      <c r="A7">
        <f>IF('West Texas A&amp;M University'!E6&gt;"",'West Texas A&amp;M University'!C6,0)</f>
        <v>0</v>
      </c>
    </row>
    <row r="8" spans="1:2" ht="18">
      <c r="A8" s="2">
        <f>IF('West Texas A&amp;M University'!E7&gt;"",'West Texas A&amp;M University'!C7,0)</f>
        <v>0</v>
      </c>
    </row>
    <row r="9" spans="1:2" ht="18">
      <c r="A9" s="2">
        <f>IF('West Texas A&amp;M University'!E8&gt;"",'West Texas A&amp;M University'!C8,0)</f>
        <v>0</v>
      </c>
    </row>
    <row r="10" spans="1:2" ht="18">
      <c r="A10" s="2">
        <f>IF('West Texas A&amp;M University'!E9&gt;"",'West Texas A&amp;M University'!C9,0)</f>
        <v>0</v>
      </c>
    </row>
    <row r="11" spans="1:2" ht="18">
      <c r="A11" s="2">
        <f>IF('West Texas A&amp;M University'!E10&gt;"",'West Texas A&amp;M University'!C10,0)</f>
        <v>0</v>
      </c>
    </row>
    <row r="12" spans="1:2" ht="18">
      <c r="A12" s="2">
        <f>IF('West Texas A&amp;M University'!E11&gt;"",'West Texas A&amp;M University'!C11,0)</f>
        <v>0</v>
      </c>
    </row>
    <row r="13" spans="1:2" ht="18">
      <c r="A13" s="2">
        <f>IF('West Texas A&amp;M University'!E12&gt;"",'West Texas A&amp;M University'!C12,0)</f>
        <v>0</v>
      </c>
    </row>
    <row r="14" spans="1:2" ht="18">
      <c r="A14" s="2">
        <f>IF('West Texas A&amp;M University'!E13&gt;"",'West Texas A&amp;M University'!C13,0)</f>
        <v>0</v>
      </c>
    </row>
    <row r="15" spans="1:2" ht="18">
      <c r="A15" s="2">
        <f>IF('West Texas A&amp;M University'!E14&gt;"",'West Texas A&amp;M University'!C14,0)</f>
        <v>0</v>
      </c>
    </row>
    <row r="16" spans="1:2" ht="18">
      <c r="A16" s="2">
        <f>IF('West Texas A&amp;M University'!E15&gt;"",'West Texas A&amp;M University'!C15,0)</f>
        <v>0</v>
      </c>
    </row>
    <row r="17" spans="1:1" ht="18">
      <c r="A17" s="2">
        <f>IF('West Texas A&amp;M University'!E16&gt;"",'West Texas A&amp;M University'!C16,0)</f>
        <v>0</v>
      </c>
    </row>
    <row r="18" spans="1:1" ht="18">
      <c r="A18" s="2">
        <f>IF('West Texas A&amp;M University'!E17&gt;"",'West Texas A&amp;M University'!C17,0)</f>
        <v>0</v>
      </c>
    </row>
    <row r="19" spans="1:1" ht="18">
      <c r="A19" s="2">
        <f>IF('West Texas A&amp;M University'!E18&gt;"",'West Texas A&amp;M University'!C18,0)</f>
        <v>0</v>
      </c>
    </row>
    <row r="20" spans="1:1" ht="18">
      <c r="A20" s="2">
        <f>IF('West Texas A&amp;M University'!E19&gt;"",'West Texas A&amp;M University'!C19,0)</f>
        <v>0</v>
      </c>
    </row>
    <row r="21" spans="1:1" ht="18">
      <c r="A21" s="2">
        <f>IF('West Texas A&amp;M University'!E20&gt;"",'West Texas A&amp;M University'!C20,0)</f>
        <v>0</v>
      </c>
    </row>
    <row r="22" spans="1:1" ht="18">
      <c r="A22" s="2">
        <f>IF('West Texas A&amp;M University'!E21&gt;"",'West Texas A&amp;M University'!C21,0)</f>
        <v>0</v>
      </c>
    </row>
    <row r="23" spans="1:1" ht="18">
      <c r="A23" s="2">
        <f>IF('West Texas A&amp;M University'!E22&gt;"",'West Texas A&amp;M University'!C22,0)</f>
        <v>0</v>
      </c>
    </row>
    <row r="24" spans="1:1" ht="18">
      <c r="A24" s="2">
        <f>IF('West Texas A&amp;M University'!E23&gt;"",'West Texas A&amp;M University'!C23,0)</f>
        <v>0</v>
      </c>
    </row>
    <row r="25" spans="1:1" ht="18">
      <c r="A25" s="2">
        <f>IF('West Texas A&amp;M University'!E24&gt;"",'West Texas A&amp;M University'!C24,0)</f>
        <v>0</v>
      </c>
    </row>
    <row r="26" spans="1:1" ht="18">
      <c r="A26" s="2">
        <f>IF('West Texas A&amp;M University'!E25&gt;"",'West Texas A&amp;M University'!C25,0)</f>
        <v>0</v>
      </c>
    </row>
    <row r="27" spans="1:1" ht="18">
      <c r="A27" s="2">
        <f>IF('West Texas A&amp;M University'!E26&gt;"",'West Texas A&amp;M University'!C26,0)</f>
        <v>0</v>
      </c>
    </row>
    <row r="28" spans="1:1" ht="18">
      <c r="A28" s="2">
        <f>IF('West Texas A&amp;M University'!E27&gt;"",'West Texas A&amp;M University'!C27,0)</f>
        <v>0</v>
      </c>
    </row>
    <row r="29" spans="1:1" ht="18">
      <c r="A29" s="2">
        <f>IF('West Texas A&amp;M University'!E28&gt;"",'West Texas A&amp;M University'!C28,0)</f>
        <v>0</v>
      </c>
    </row>
    <row r="30" spans="1:1" ht="18">
      <c r="A30" s="2">
        <f>IF('West Texas A&amp;M University'!E29&gt;"",'West Texas A&amp;M University'!C29,0)</f>
        <v>0</v>
      </c>
    </row>
    <row r="31" spans="1:1" ht="18">
      <c r="A31" s="2">
        <f>IF('West Texas A&amp;M University'!E30&gt;"",'West Texas A&amp;M University'!C30,0)</f>
        <v>0</v>
      </c>
    </row>
    <row r="32" spans="1:1" ht="18">
      <c r="A32" s="2">
        <f>IF('West Texas A&amp;M University'!E31&gt;"",'West Texas A&amp;M University'!C31,0)</f>
        <v>0</v>
      </c>
    </row>
    <row r="33" spans="1:1" ht="18">
      <c r="A33" s="2">
        <f>IF('West Texas A&amp;M University'!E32&gt;"",'West Texas A&amp;M University'!C32,0)</f>
        <v>0</v>
      </c>
    </row>
    <row r="34" spans="1:1" ht="18">
      <c r="A34" s="2">
        <f>IF('West Texas A&amp;M University'!E33&gt;"",'West Texas A&amp;M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AD5A0E-6D2B-4A28-AD87-885EA6837F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0A60D-BA40-4AAB-B3BC-55B31CD89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579DF-65E6-42C3-ADD4-3E3082E22A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West Texas A&amp;M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'West Texas A&amp;M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