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E3735B38-1F34-4C38-B1FD-4D340357199A}" xr6:coauthVersionLast="47" xr6:coauthVersionMax="47" xr10:uidLastSave="{00000000-0000-0000-0000-000000000000}"/>
  <bookViews>
    <workbookView xWindow="-120" yWindow="-120" windowWidth="29040" windowHeight="15720" xr2:uid="{CCC120B0-D329-4451-BCC2-6B7EF41B7653}"/>
  </bookViews>
  <sheets>
    <sheet name="Ouachita Baptist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'Ouachita Baptist University'!$A$1:$F$50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C35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<sst xmlns="http://schemas.openxmlformats.org/spreadsheetml/2006/main" count="48" uniqueCount="47">
  <si>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</si>
  <si>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</si>
  <si>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</si>
  <si>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</si>
  <si>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</si>
  <si>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</si>
  <si>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</si>
  <si>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</si>
  <si>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</si>
  <si>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</si>
  <si>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</si>
  <si>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</si>
  <si>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</si>
  <si>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</si>
  <si>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</si>
  <si>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</si>
  <si>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</si>
  <si>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</si>
  <si>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</si>
  <si>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</si>
  <si>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</si>
  <si>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</si>
  <si>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</si>
  <si>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</si>
  <si>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</si>
  <si>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</si>
  <si>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</si>
  <si>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</si>
  <si>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</si>
  <si>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</si>
  <si>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Ouachita Baptist University</t>
  </si>
  <si>
    <t>CMDS 1013 Phonetics</t>
  </si>
  <si>
    <t>CMDS 3023 Vocal Anatomy</t>
  </si>
  <si>
    <t>CMDS 3063 Language Development</t>
  </si>
  <si>
    <t>CMDS 4003 Introduction to Audiology</t>
  </si>
  <si>
    <t>CMDS 4033 Fundamentals of Speech and Hearing Science</t>
  </si>
  <si>
    <t>CMDS 4053 Language Disorders</t>
  </si>
  <si>
    <t>CMDS 4063 Articulation and Phonological Disorders</t>
  </si>
  <si>
    <t xml:space="preserve">ASHA requires: </t>
  </si>
  <si>
    <t>Physcial Science - 3 hours (Chem or  Intro to Physics)</t>
  </si>
  <si>
    <t>Biological Science-3 hours ( 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</si>
  <si>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</si>
  <si>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</si>
  <si>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</si>
  <si>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Speech Science--CDIS 3375/5375</t>
  </si>
  <si>
    <t>Phonetics--CDIS 3359/5353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</si>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</sst>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29444-FE9E-4CC0-BB0B-20BBA5979E96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32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37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34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46</v>
      </c>
      <c r="B9" s="10" t="s">
        <v>35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33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36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45</v>
      </c>
      <c r="B13" s="10" t="s">
        <v>31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44</v>
      </c>
      <c r="B14" s="10" t="s">
        <v>35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38</v>
      </c>
      <c r="C43" s="8"/>
      <c r="E43" s="8"/>
      <c r="F43" s="8"/>
    </row>
    <row r="44" spans="1:6" s="7" customFormat="1">
      <c r="A44" s="7" t="s">
        <v>39</v>
      </c>
      <c r="C44" s="8"/>
      <c r="E44" s="8"/>
      <c r="F44" s="8"/>
    </row>
    <row r="45" spans="1:6" s="7" customFormat="1">
      <c r="A45" s="7" t="s">
        <v>40</v>
      </c>
      <c r="C45" s="8"/>
      <c r="E45" s="8"/>
      <c r="F45" s="8"/>
    </row>
    <row r="46" spans="1:6" s="7" customFormat="1">
      <c r="A46" s="7" t="s">
        <v>41</v>
      </c>
      <c r="C46" s="8"/>
      <c r="E46" s="8"/>
      <c r="F46" s="8"/>
    </row>
    <row r="47" spans="1:6" s="5" customFormat="1" ht="18.75">
      <c r="A47" s="10" t="s">
        <v>42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43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0A96F-ACFB-4119-8FA0-A0FAADB02D94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769D3-0086-4FDC-A552-75562FB4E8CE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0F1F-2BE5-40A0-BF3D-FF98D90E2A52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89DDF-81DD-4928-AAA4-B92CDC42D97D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B9B42-63FF-42D4-932F-F34658DCB70E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7BB4F-5EB2-4B46-A9A1-DD7AFCEE2BE6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85CCC-3F0A-46EF-A491-243233D7582F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28F75-1B7B-4308-8EF9-DD8FD1BC51F3}">
  <sheetPr codeName="Sheet2"/>
  <dimension ref="A1:B34"/>
  <sheetViews>
    <sheetView topLeftCell="A16" workbookViewId="0">
      <selection activeCell="C21" sqref="C21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IF('Ouachita Baptist University'!E5&gt;"",'Ouachita Baptist University'!C5,0)</f>
        <v>0</v>
      </c>
    </row>
    <row r="7" spans="1:2">
      <c r="A7">
        <f>IF('Ouachita Baptist University'!E6&gt;"",'Ouachita Baptist University'!C6,0)</f>
        <v>0</v>
      </c>
    </row>
    <row r="8" spans="1:2" ht="18">
      <c r="A8" s="2">
        <f>IF('Ouachita Baptist University'!E7&gt;"",'Ouachita Baptist University'!C7,0)</f>
        <v>0</v>
      </c>
    </row>
    <row r="9" spans="1:2" ht="18">
      <c r="A9" s="2">
        <f>IF('Ouachita Baptist University'!E8&gt;"",'Ouachita Baptist University'!C8,0)</f>
        <v>0</v>
      </c>
    </row>
    <row r="10" spans="1:2" ht="18">
      <c r="A10" s="2">
        <f>IF('Ouachita Baptist University'!E9&gt;"",'Ouachita Baptist University'!C9,0)</f>
        <v>0</v>
      </c>
    </row>
    <row r="11" spans="1:2" ht="18">
      <c r="A11" s="2">
        <f>IF('Ouachita Baptist University'!E10&gt;"",'Ouachita Baptist University'!C10,0)</f>
        <v>0</v>
      </c>
    </row>
    <row r="12" spans="1:2" ht="18">
      <c r="A12" s="2">
        <f>IF('Ouachita Baptist University'!E11&gt;"",'Ouachita Baptist University'!C11,0)</f>
        <v>0</v>
      </c>
    </row>
    <row r="13" spans="1:2" ht="18">
      <c r="A13" s="2">
        <f>IF('Ouachita Baptist University'!E12&gt;"",'Ouachita Baptist University'!C12,0)</f>
        <v>0</v>
      </c>
    </row>
    <row r="14" spans="1:2" ht="18">
      <c r="A14" s="2">
        <f>IF('Ouachita Baptist University'!E13&gt;"",'Ouachita Baptist University'!C13,0)</f>
        <v>0</v>
      </c>
    </row>
    <row r="15" spans="1:2" ht="18">
      <c r="A15" s="2">
        <f>IF('Ouachita Baptist University'!E14&gt;"",'Ouachita Baptist University'!C14,0)</f>
        <v>0</v>
      </c>
    </row>
    <row r="16" spans="1:2" ht="18">
      <c r="A16" s="2">
        <f>IF('Ouachita Baptist University'!E15&gt;"",'Ouachita Baptist University'!C15,0)</f>
        <v>0</v>
      </c>
    </row>
    <row r="17" spans="1:1" ht="18">
      <c r="A17" s="2">
        <f>IF('Ouachita Baptist University'!E16&gt;"",'Ouachita Baptist University'!C16,0)</f>
        <v>0</v>
      </c>
    </row>
    <row r="18" spans="1:1" ht="18">
      <c r="A18" s="2">
        <f>IF('Ouachita Baptist University'!E17&gt;"",'Ouachita Baptist University'!C17,0)</f>
        <v>0</v>
      </c>
    </row>
    <row r="19" spans="1:1" ht="18">
      <c r="A19" s="2">
        <f>IF('Ouachita Baptist University'!E18&gt;"",'Ouachita Baptist University'!C18,0)</f>
        <v>0</v>
      </c>
    </row>
    <row r="20" spans="1:1" ht="18">
      <c r="A20" s="2">
        <f>IF('Ouachita Baptist University'!E19&gt;"",'Ouachita Baptist University'!C19,0)</f>
        <v>0</v>
      </c>
    </row>
    <row r="21" spans="1:1" ht="18">
      <c r="A21" s="2">
        <f>IF('Ouachita Baptist University'!E20&gt;"",'Ouachita Baptist University'!C20,0)</f>
        <v>0</v>
      </c>
    </row>
    <row r="22" spans="1:1" ht="18">
      <c r="A22" s="2">
        <f>IF('Ouachita Baptist University'!E21&gt;"",'Ouachita Baptist University'!C21,0)</f>
        <v>0</v>
      </c>
    </row>
    <row r="23" spans="1:1" ht="18">
      <c r="A23" s="2">
        <f>IF('Ouachita Baptist University'!E22&gt;"",'Ouachita Baptist University'!C22,0)</f>
        <v>0</v>
      </c>
    </row>
    <row r="24" spans="1:1" ht="18">
      <c r="A24" s="2">
        <f>IF('Ouachita Baptist University'!E23&gt;"",'Ouachita Baptist University'!C23,0)</f>
        <v>0</v>
      </c>
    </row>
    <row r="25" spans="1:1" ht="18">
      <c r="A25" s="2">
        <f>IF('Ouachita Baptist University'!E24&gt;"",'Ouachita Baptist University'!C24,0)</f>
        <v>0</v>
      </c>
    </row>
    <row r="26" spans="1:1" ht="18">
      <c r="A26" s="2">
        <f>IF('Ouachita Baptist University'!E25&gt;"",'Ouachita Baptist University'!C25,0)</f>
        <v>0</v>
      </c>
    </row>
    <row r="27" spans="1:1" ht="18">
      <c r="A27" s="2">
        <f>IF('Ouachita Baptist University'!E26&gt;"",'Ouachita Baptist University'!C26,0)</f>
        <v>0</v>
      </c>
    </row>
    <row r="28" spans="1:1" ht="18">
      <c r="A28" s="2">
        <f>IF('Ouachita Baptist University'!E27&gt;"",'Ouachita Baptist University'!C27,0)</f>
        <v>0</v>
      </c>
    </row>
    <row r="29" spans="1:1" ht="18">
      <c r="A29" s="2">
        <f>IF('Ouachita Baptist University'!E28&gt;"",'Ouachita Baptist University'!C28,0)</f>
        <v>0</v>
      </c>
    </row>
    <row r="30" spans="1:1" ht="18">
      <c r="A30" s="2">
        <f>IF('Ouachita Baptist University'!E29&gt;"",'Ouachita Baptist University'!C29,0)</f>
        <v>0</v>
      </c>
    </row>
    <row r="31" spans="1:1" ht="18">
      <c r="A31" s="2">
        <f>IF('Ouachita Baptist University'!E30&gt;"",'Ouachita Baptist University'!C30,0)</f>
        <v>0</v>
      </c>
    </row>
    <row r="32" spans="1:1" ht="18">
      <c r="A32" s="2">
        <f>IF('Ouachita Baptist University'!E31&gt;"",'Ouachita Baptist University'!C31,0)</f>
        <v>0</v>
      </c>
    </row>
    <row r="33" spans="1:1" ht="18">
      <c r="A33" s="2">
        <f>IF('Ouachita Baptist University'!E32&gt;"",'Ouachita Baptist University'!C32,0)</f>
        <v>0</v>
      </c>
    </row>
    <row r="34" spans="1:1" ht="18">
      <c r="A34" s="2">
        <f>IF('Ouachita Baptist University'!E33&gt;"",'Ouachita Baptist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EC1B1-B90D-41BA-B814-A3171D182021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8A140-CD0E-478D-8D38-69657CD82541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EDF2B-EF0D-4986-8530-A0E3317A5A34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84815-3BDD-4E22-9CC4-709BA68B99A8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C2CEB-BC82-4CBE-9B4C-035D1F69E532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9D555-3BD0-4F18-ABCD-02A62F622B28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3F7DE-2CDC-4454-8FE1-C63293417B5B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Ouachita Baptist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'Ouachita Baptist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2011-12-09T16:49:53Z</cp:lastPrinted>
  <dcterms:created xsi:type="dcterms:W3CDTF">1998-11-02T22:06:08Z</dcterms:created>
  <dcterms:modified xsi:type="dcterms:W3CDTF">2026-05-11T17:38:26Z</dcterms:modified>
</cp:coreProperties>
</file>