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B5E422B-BD64-4424-A5E1-04293D962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r Lady of the Lak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'Our Lady of the Lake'!$A$1:$F$49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1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9" i="2"/>
  <c r="F30" i="2"/>
  <c r="F32" i="2"/>
  <c r="C34" i="2"/>
  <c r="C33" i="2" l="1"/>
  <c r="C36" i="2" s="1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<sst xmlns="http://schemas.openxmlformats.org/spreadsheetml/2006/main" count="50" uniqueCount="49">
  <si>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</si>
  <si>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</si>
  <si>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</si>
  <si>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</si>
  <si>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</si>
  <si>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</si>
  <si>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</si>
  <si>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</si>
  <si>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</si>
  <si>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</si>
  <si>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</si>
  <si>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</si>
  <si>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</si>
  <si>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</si>
  <si>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</si>
  <si>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</si>
  <si>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</si>
  <si>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</si>
  <si>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</si>
  <si>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</si>
  <si>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</si>
  <si>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</si>
  <si>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</si>
  <si>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</si>
  <si>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</si>
  <si>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</si>
  <si>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</si>
  <si>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</si>
  <si>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</si>
  <si>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Our Lady of the Lake</t>
  </si>
  <si>
    <t>CDIS 3311 Normal Lang. Dev</t>
  </si>
  <si>
    <t>CDIS 3343 A&amp;P Disorders</t>
  </si>
  <si>
    <t>CDIS 3362 Intro to Audiology</t>
  </si>
  <si>
    <t>CDIS 3412 Intro to Phonetics and Phonemics</t>
  </si>
  <si>
    <t>CDIS 4315 Neuroanatomy and Neurophysiology of Speech and Language</t>
  </si>
  <si>
    <t>CDIS 4340 Aural Rehabilitation</t>
  </si>
  <si>
    <t>CDIS 4351 Language Disorders in Children</t>
  </si>
  <si>
    <t>CDIS 4411 A&amp;P of Speech</t>
  </si>
  <si>
    <t>CDIS 5360 Speech and Hearing Science</t>
  </si>
  <si>
    <t>List all additional CDIS courses taken by the student with hours &amp; grades. *Do not include clinical practicum courses.</t>
  </si>
  <si>
    <t xml:space="preserve">ASHA requires: </t>
  </si>
  <si>
    <t>Physcial Science - 3 hours (Chemistry or Intro to Physics)</t>
  </si>
  <si>
    <t>Biological Science-3 hours (Human Anatomy &amp; 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</si>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</sst>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9.425781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33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E32" s="8"/>
      <c r="F32" s="8">
        <f>IF(E32&gt;"",VLOOKUP(E32,'Office Use Only'!$A$1:$B$5,2)*C32,0)</f>
        <v>0</v>
      </c>
    </row>
    <row r="33" spans="1:6" s="7" customFormat="1">
      <c r="A33" s="7" t="s">
        <v>5</v>
      </c>
      <c r="C33" s="8">
        <f>SUM('Office Use Only'!A6:'Office Use Only'!A34)</f>
        <v>0</v>
      </c>
      <c r="E33" s="8"/>
      <c r="F33" s="8"/>
    </row>
    <row r="34" spans="1:6" s="7" customFormat="1">
      <c r="A34" s="7" t="s">
        <v>6</v>
      </c>
      <c r="C34" s="8">
        <f>SUM(F5:F32)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7" t="s">
        <v>7</v>
      </c>
      <c r="C36" s="9">
        <f>IF(C33&gt;0,C34/C33,0)</f>
        <v>0</v>
      </c>
      <c r="E36" s="8"/>
      <c r="F36" s="8"/>
    </row>
    <row r="37" spans="1:6" s="7" customFormat="1">
      <c r="C37" s="8"/>
      <c r="E37" s="8"/>
      <c r="F37" s="8"/>
    </row>
    <row r="38" spans="1:6" s="7" customFormat="1">
      <c r="A38" s="14" t="s">
        <v>19</v>
      </c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7" t="s">
        <v>40</v>
      </c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>
      <c r="A45" s="7" t="s">
        <v>43</v>
      </c>
      <c r="C45" s="8"/>
      <c r="E45" s="8"/>
      <c r="F45" s="8"/>
    </row>
    <row r="46" spans="1:6" s="7" customFormat="1" ht="18.75">
      <c r="A46" s="10" t="s">
        <v>44</v>
      </c>
      <c r="C46" s="8"/>
      <c r="E46" s="8"/>
      <c r="F46" s="8"/>
    </row>
    <row r="47" spans="1:6" s="7" customFormat="1">
      <c r="C47" s="8"/>
      <c r="E47" s="8"/>
      <c r="F47" s="8"/>
    </row>
    <row r="48" spans="1:6" s="7" customFormat="1">
      <c r="A48" s="7" t="s">
        <v>45</v>
      </c>
      <c r="C48" s="8"/>
      <c r="E48" s="8"/>
      <c r="F48" s="8"/>
    </row>
    <row r="49" spans="1:6" s="7" customFormat="1">
      <c r="C49" s="8"/>
      <c r="E49" s="8"/>
      <c r="F49" s="8"/>
    </row>
    <row r="50" spans="1:6" s="7" customFormat="1">
      <c r="C50" s="8"/>
      <c r="E50" s="8"/>
      <c r="F50" s="8"/>
    </row>
    <row r="51" spans="1:6" s="5" customFormat="1">
      <c r="A51" s="7"/>
      <c r="C51" s="6"/>
      <c r="E51" s="6"/>
      <c r="F51" s="6"/>
    </row>
    <row r="52" spans="1:6">
      <c r="A52" s="5"/>
    </row>
  </sheetData>
  <mergeCells count="4">
    <mergeCell ref="D2:F2"/>
    <mergeCell ref="A38:F41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13" sqref="C1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IF('Our Lady of the Lake'!E5&gt;"",'Our Lady of the Lake'!C5,0)</f>
        <v>0</v>
      </c>
    </row>
    <row r="7" spans="1:2">
      <c r="A7">
        <f>IF('Our Lady of the Lake'!E6&gt;"",'Our Lady of the Lake'!C6,0)</f>
        <v>0</v>
      </c>
    </row>
    <row r="8" spans="1:2" ht="18">
      <c r="A8" s="2">
        <f>IF('Our Lady of the Lake'!E7&gt;"",'Our Lady of the Lake'!C7,0)</f>
        <v>0</v>
      </c>
    </row>
    <row r="9" spans="1:2" ht="18">
      <c r="A9" s="2">
        <f>IF('Our Lady of the Lake'!E8&gt;"",'Our Lady of the Lake'!C8,0)</f>
        <v>0</v>
      </c>
    </row>
    <row r="10" spans="1:2" ht="18">
      <c r="A10" s="2">
        <f>IF('Our Lady of the Lake'!E9&gt;"",'Our Lady of the Lake'!C9,0)</f>
        <v>0</v>
      </c>
    </row>
    <row r="11" spans="1:2" ht="18">
      <c r="A11" s="2">
        <f>IF('Our Lady of the Lake'!E10&gt;"",'Our Lady of the Lake'!C10,0)</f>
        <v>0</v>
      </c>
    </row>
    <row r="12" spans="1:2" ht="18">
      <c r="A12" s="2">
        <f>IF('Our Lady of the Lake'!E11&gt;"",'Our Lady of the Lake'!C11,0)</f>
        <v>0</v>
      </c>
    </row>
    <row r="13" spans="1:2" ht="18">
      <c r="A13" s="2">
        <f>IF('Our Lady of the Lake'!E12&gt;"",'Our Lady of the Lake'!C12,0)</f>
        <v>0</v>
      </c>
    </row>
    <row r="14" spans="1:2" ht="18">
      <c r="A14" s="2">
        <f>IF('Our Lady of the Lake'!E13&gt;"",'Our Lady of the Lake'!C13,0)</f>
        <v>0</v>
      </c>
    </row>
    <row r="15" spans="1:2" ht="18">
      <c r="A15" s="2">
        <f>IF('Our Lady of the Lake'!E14&gt;"",'Our Lady of the Lake'!C14,0)</f>
        <v>0</v>
      </c>
    </row>
    <row r="16" spans="1:2" ht="18">
      <c r="A16" s="2">
        <f>IF('Our Lady of the Lake'!E15&gt;"",'Our Lady of the Lake'!C15,0)</f>
        <v>0</v>
      </c>
    </row>
    <row r="17" spans="1:1">
      <c r="A17">
        <f>IF('Our Lady of the Lake'!E16&gt;"",'Our Lady of the Lake'!C16,0)</f>
        <v>0</v>
      </c>
    </row>
    <row r="18" spans="1:1">
      <c r="A18">
        <f>IF('Our Lady of the Lake'!E17&gt;"",'Our Lady of the Lake'!C17,0)</f>
        <v>0</v>
      </c>
    </row>
    <row r="19" spans="1:1" ht="18">
      <c r="A19" s="2">
        <f>IF('Our Lady of the Lake'!E18&gt;"",'Our Lady of the Lake'!C18,0)</f>
        <v>0</v>
      </c>
    </row>
    <row r="20" spans="1:1" ht="18">
      <c r="A20" s="2">
        <f>IF('Our Lady of the Lake'!E19&gt;"",'Our Lady of the Lake'!C19,0)</f>
        <v>0</v>
      </c>
    </row>
    <row r="21" spans="1:1" ht="18">
      <c r="A21" s="2">
        <f>IF('Our Lady of the Lake'!E20&gt;"",'Our Lady of the Lake'!C20,0)</f>
        <v>0</v>
      </c>
    </row>
    <row r="22" spans="1:1" ht="18">
      <c r="A22" s="2">
        <f>IF('Our Lady of the Lake'!E21&gt;"",'Our Lady of the Lake'!C21,0)</f>
        <v>0</v>
      </c>
    </row>
    <row r="23" spans="1:1" ht="18">
      <c r="A23" s="2">
        <f>IF('Our Lady of the Lake'!E22&gt;"",'Our Lady of the Lake'!C22,0)</f>
        <v>0</v>
      </c>
    </row>
    <row r="24" spans="1:1" ht="18">
      <c r="A24" s="2">
        <f>IF('Our Lady of the Lake'!E23&gt;"",'Our Lady of the Lake'!C23,0)</f>
        <v>0</v>
      </c>
    </row>
    <row r="25" spans="1:1" ht="18">
      <c r="A25" s="2">
        <f>IF('Our Lady of the Lake'!E24&gt;"",'Our Lady of the Lake'!C24,0)</f>
        <v>0</v>
      </c>
    </row>
    <row r="26" spans="1:1" ht="18">
      <c r="A26" s="2">
        <f>IF('Our Lady of the Lake'!E25&gt;"",'Our Lady of the Lake'!C25,0)</f>
        <v>0</v>
      </c>
    </row>
    <row r="27" spans="1:1" ht="18">
      <c r="A27" s="2">
        <f>IF('Our Lady of the Lake'!E26&gt;"",'Our Lady of the Lake'!C26,0)</f>
        <v>0</v>
      </c>
    </row>
    <row r="28" spans="1:1" ht="18">
      <c r="A28" s="2">
        <f>IF('Our Lady of the Lake'!E27&gt;"",'Our Lady of the Lake'!C27,0)</f>
        <v>0</v>
      </c>
    </row>
    <row r="29" spans="1:1" ht="18">
      <c r="A29" s="2">
        <f>IF('Our Lady of the Lake'!E28&gt;"",'Our Lady of the Lake'!C28,0)</f>
        <v>0</v>
      </c>
    </row>
    <row r="30" spans="1:1" ht="18">
      <c r="A30" s="2">
        <f>IF('Our Lady of the Lake'!E29&gt;"",'Our Lady of the Lake'!C29,0)</f>
        <v>0</v>
      </c>
    </row>
    <row r="31" spans="1:1" ht="18">
      <c r="A31" s="2">
        <f>IF('Our Lady of the Lake'!E30&gt;"",'Our Lady of the Lake'!C30,0)</f>
        <v>0</v>
      </c>
    </row>
    <row r="32" spans="1:1" ht="18">
      <c r="A32" s="2">
        <f>IF('Our Lady of the Lake'!E31&gt;"",'Our Lady of the Lake'!C31,0)</f>
        <v>0</v>
      </c>
    </row>
    <row r="33" spans="1:1" ht="18">
      <c r="A33" s="2">
        <f>IF('Our Lady of the Lake'!E32&gt;"",'Our Lady of the Lake'!C32,0)</f>
        <v>0</v>
      </c>
    </row>
    <row r="34" spans="1:1" ht="18">
      <c r="A34" s="2">
        <f>IF('Our Lady of the Lake'!E33&gt;"",'Our Lady of the Lake'!C33,0)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Our Lady of the Lake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'Our Lady of the Lake'!Print_Area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2010-02-19T20:28:15Z</cp:lastPrinted>
  <dcterms:created xsi:type="dcterms:W3CDTF">1998-11-02T22:06:08Z</dcterms:created>
  <dcterms:modified xsi:type="dcterms:W3CDTF">2026-05-11T17:45:56Z</dcterms:modified>
</cp:coreProperties>
</file>