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CF7EE42C-22AE-458B-84BA-77403D8E5BBA}" xr6:coauthVersionLast="47" xr6:coauthVersionMax="47" xr10:uidLastSave="{00000000-0000-0000-0000-000000000000}"/>
  <bookViews>
    <workbookView xWindow="-120" yWindow="-120" windowWidth="29040" windowHeight="15720" xr2:uid="{CDA74B84-5677-4C3A-AA98-614601D82F8B}"/>
  </bookViews>
  <sheets>
    <sheet name="University of Mississippi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Mississippi'!$A$1:$F$47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C31" i="2" s="1"/>
  <c r="C34" i="2" s="1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29" i="2"/>
  <c r="A8" i="3"/>
  <c r="A9" i="3"/>
  <c r="A10" i="3"/>
  <c r="A11" i="3"/>
  <c r="A13" i="3"/>
  <c r="A14" i="3"/>
  <c r="A15" i="3"/>
  <c r="A7" i="3"/>
  <c r="A6" i="3"/>
  <c r="A12" i="3"/>
  <c r="A16" i="3"/>
  <c r="F26" i="2"/>
  <c r="F5" i="2"/>
  <c r="F6" i="2"/>
  <c r="C32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7" i="2"/>
  <c r="F28" i="2"/>
  <c r="F30" i="2"/>
</calcChain>
</file>

<file path=xl/sharedStrings.xml><?xml version="1.0" encoding="utf-8"?>
<sst xmlns="http://schemas.openxmlformats.org/spreadsheetml/2006/main" count="49" uniqueCount="48">
  <si>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</si>
  <si>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</si>
  <si>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</si>
  <si>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</si>
  <si>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</si>
  <si>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</si>
  <si>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</si>
  <si>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</si>
  <si>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</si>
  <si>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</si>
  <si>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</si>
  <si>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</si>
  <si>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</si>
  <si>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</si>
  <si>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</si>
  <si>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</si>
  <si>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</si>
  <si>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</si>
  <si>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</si>
  <si>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</si>
  <si>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</si>
  <si>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</si>
  <si>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</si>
  <si>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</si>
  <si>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</si>
  <si>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</si>
  <si>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</si>
  <si>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</si>
  <si>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</si>
  <si>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University of Mississippi</t>
  </si>
  <si>
    <t>211. Intro. To Phonology</t>
  </si>
  <si>
    <t>216. Normal dev. Of communication</t>
  </si>
  <si>
    <t>205. Anatomy and Physiology of the Speech and Hearing Mechanism</t>
  </si>
  <si>
    <t>301. Disorders of Articulation</t>
  </si>
  <si>
    <t>316. Language and Learning Disorders</t>
  </si>
  <si>
    <t>351. Basic Audiology</t>
  </si>
  <si>
    <t>356. Principles of auditory (re)habilitation</t>
  </si>
  <si>
    <t>452. Fundamentals of speech and hearing science</t>
  </si>
  <si>
    <t>List all additional CDIS courses taken by the student with hours &amp; grades. *Do not include clinical practicum courses.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</si>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</sst>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83825-64D0-4F26-9C1A-257B8A8B3AA9}">
  <sheetPr codeName="Sheet1">
    <pageSetUpPr fitToPage="1"/>
  </sheetPr>
  <dimension ref="A1:F50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6.28515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29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36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B9" s="10" t="s">
        <v>37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34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30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B14" s="10" t="s">
        <v>37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38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E30" s="8"/>
      <c r="F30" s="8">
        <f>IF(E30&gt;"",VLOOKUP(E30,'Office Use Only'!$A$1:$B$5,2)*C30,0)</f>
        <v>0</v>
      </c>
    </row>
    <row r="31" spans="1:6" s="7" customFormat="1">
      <c r="A31" s="7" t="s">
        <v>5</v>
      </c>
      <c r="C31" s="8">
        <f>SUM('Office Use Only'!A6:'Office Use Only'!A34)</f>
        <v>0</v>
      </c>
      <c r="E31" s="8"/>
      <c r="F31" s="8"/>
    </row>
    <row r="32" spans="1:6" s="7" customFormat="1">
      <c r="A32" s="7" t="s">
        <v>6</v>
      </c>
      <c r="C32" s="8">
        <f>SUM(F5:F30)</f>
        <v>0</v>
      </c>
      <c r="E32" s="8"/>
      <c r="F32" s="8"/>
    </row>
    <row r="33" spans="1:6" s="7" customFormat="1">
      <c r="C33" s="8"/>
      <c r="E33" s="8"/>
      <c r="F33" s="8"/>
    </row>
    <row r="34" spans="1:6" s="7" customFormat="1">
      <c r="A34" s="7" t="s">
        <v>7</v>
      </c>
      <c r="C34" s="9">
        <f>IF(C31&gt;0,C32/C31,0)</f>
        <v>0</v>
      </c>
      <c r="E34" s="8"/>
      <c r="F34" s="8"/>
    </row>
    <row r="35" spans="1:6" s="7" customFormat="1">
      <c r="C35" s="8"/>
      <c r="E35" s="8"/>
      <c r="F35" s="8"/>
    </row>
    <row r="36" spans="1:6" s="7" customFormat="1">
      <c r="A36" s="14" t="s">
        <v>19</v>
      </c>
      <c r="B36" s="14"/>
      <c r="C36" s="14"/>
      <c r="D36" s="14"/>
      <c r="E36" s="14"/>
      <c r="F36" s="14"/>
    </row>
    <row r="37" spans="1:6" s="7" customFormat="1">
      <c r="A37" s="14"/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7" t="s">
        <v>39</v>
      </c>
      <c r="C40" s="8"/>
      <c r="E40" s="8"/>
      <c r="F40" s="8"/>
    </row>
    <row r="41" spans="1:6" s="7" customFormat="1">
      <c r="A41" s="7" t="s">
        <v>40</v>
      </c>
      <c r="C41" s="8"/>
      <c r="E41" s="8"/>
      <c r="F41" s="8"/>
    </row>
    <row r="42" spans="1:6" s="7" customFormat="1">
      <c r="A42" s="7" t="s">
        <v>41</v>
      </c>
      <c r="C42" s="8"/>
      <c r="E42" s="8"/>
      <c r="F42" s="8"/>
    </row>
    <row r="43" spans="1:6" s="7" customFormat="1">
      <c r="A43" s="7" t="s">
        <v>42</v>
      </c>
      <c r="C43" s="8"/>
      <c r="E43" s="8"/>
      <c r="F43" s="8"/>
    </row>
    <row r="44" spans="1:6" s="7" customFormat="1" ht="18.75">
      <c r="A44" s="10" t="s">
        <v>43</v>
      </c>
      <c r="C44" s="8"/>
      <c r="E44" s="8"/>
      <c r="F44" s="8"/>
    </row>
    <row r="45" spans="1:6" s="7" customFormat="1">
      <c r="C45" s="8"/>
      <c r="E45" s="8"/>
      <c r="F45" s="8"/>
    </row>
    <row r="46" spans="1:6" s="7" customFormat="1">
      <c r="A46" s="7" t="s">
        <v>44</v>
      </c>
      <c r="C46" s="8"/>
      <c r="E46" s="8"/>
      <c r="F46" s="8"/>
    </row>
    <row r="47" spans="1:6" s="7" customFormat="1">
      <c r="C47" s="8"/>
      <c r="E47" s="8"/>
      <c r="F47" s="8"/>
    </row>
    <row r="48" spans="1:6" s="7" customFormat="1">
      <c r="C48" s="8"/>
      <c r="E48" s="8"/>
      <c r="F48" s="8"/>
    </row>
    <row r="49" spans="1:6" s="5" customFormat="1">
      <c r="A49" s="7"/>
      <c r="C49" s="6"/>
      <c r="E49" s="6"/>
      <c r="F49" s="6"/>
    </row>
    <row r="50" spans="1:6">
      <c r="A50" s="5"/>
    </row>
  </sheetData>
  <mergeCells count="4">
    <mergeCell ref="D2:F2"/>
    <mergeCell ref="A36:F39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B710E-09F8-46FF-A401-841FF9521A0B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0D25B-0F17-4BA9-982F-35DCEF8EF5D7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085B4-9CD2-4640-ABBC-D5BA230AC8D2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E2EF7-427D-4BA4-8A47-D74819A6DDAD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3F533-507D-44CD-88E0-D1803D74E623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8B3B2-4DB4-4575-AAC4-777D70AA5333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46A2C-942A-4D96-B8E3-2832DF49DA04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BA32-8ED8-4886-97A6-3245904E8C23}">
  <sheetPr codeName="Sheet2"/>
  <dimension ref="A1:B34"/>
  <sheetViews>
    <sheetView workbookViewId="0">
      <selection activeCell="C21" sqref="C21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Mississippi'!E5&gt;"",'University of Mississippi'!C5,0)</f>
        <v>0</v>
      </c>
    </row>
    <row r="7" spans="1:2">
      <c r="A7">
        <f>IF('University of Mississippi'!E6&gt;"",'University of Mississippi'!C6,0)</f>
        <v>0</v>
      </c>
    </row>
    <row r="8" spans="1:2" ht="18">
      <c r="A8" s="2">
        <f>IF('University of Mississippi'!E7&gt;"",'University of Mississippi'!C7,0)</f>
        <v>0</v>
      </c>
    </row>
    <row r="9" spans="1:2" ht="18">
      <c r="A9" s="2">
        <f>IF('University of Mississippi'!E8&gt;"",'University of Mississippi'!C8,0)</f>
        <v>0</v>
      </c>
    </row>
    <row r="10" spans="1:2" ht="18">
      <c r="A10" s="2">
        <f>IF('University of Mississippi'!E9&gt;"",'University of Mississippi'!C9,0)</f>
        <v>0</v>
      </c>
    </row>
    <row r="11" spans="1:2" ht="18">
      <c r="A11" s="2">
        <f>IF('University of Mississippi'!E10&gt;"",'University of Mississippi'!C10,0)</f>
        <v>0</v>
      </c>
    </row>
    <row r="12" spans="1:2" ht="18">
      <c r="A12" s="2">
        <f>IF('University of Mississippi'!E11&gt;"",'University of Mississippi'!C11,0)</f>
        <v>0</v>
      </c>
    </row>
    <row r="13" spans="1:2" ht="18">
      <c r="A13" s="2">
        <f>IF('University of Mississippi'!E12&gt;"",'University of Mississippi'!C12,0)</f>
        <v>0</v>
      </c>
    </row>
    <row r="14" spans="1:2" ht="18">
      <c r="A14" s="2">
        <f>IF('University of Mississippi'!E13&gt;"",'University of Mississippi'!C13,0)</f>
        <v>0</v>
      </c>
    </row>
    <row r="15" spans="1:2" ht="18">
      <c r="A15" s="2">
        <f>IF('University of Mississippi'!E14&gt;"",'University of Mississippi'!C14,0)</f>
        <v>0</v>
      </c>
    </row>
    <row r="16" spans="1:2" ht="18">
      <c r="A16" s="2">
        <f>IF('University of Mississippi'!E15&gt;"",'University of Mississippi'!C15,0)</f>
        <v>0</v>
      </c>
    </row>
    <row r="17" spans="1:1">
      <c r="A17">
        <f>IF('University of Mississippi'!E16&gt;"",'University of Mississippi'!C16,0)</f>
        <v>0</v>
      </c>
    </row>
    <row r="18" spans="1:1">
      <c r="A18">
        <f>IF('University of Mississippi'!E17&gt;"",'University of Mississippi'!C17,0)</f>
        <v>0</v>
      </c>
    </row>
    <row r="19" spans="1:1" ht="18">
      <c r="A19" s="2">
        <f>IF('University of Mississippi'!E18&gt;"",'University of Mississippi'!C18,0)</f>
        <v>0</v>
      </c>
    </row>
    <row r="20" spans="1:1" ht="18">
      <c r="A20" s="2">
        <f>IF('University of Mississippi'!E19&gt;"",'University of Mississippi'!C19,0)</f>
        <v>0</v>
      </c>
    </row>
    <row r="21" spans="1:1" ht="18">
      <c r="A21" s="2">
        <f>IF('University of Mississippi'!E20&gt;"",'University of Mississippi'!C20,0)</f>
        <v>0</v>
      </c>
    </row>
    <row r="22" spans="1:1" ht="18">
      <c r="A22" s="2">
        <f>IF('University of Mississippi'!E21&gt;"",'University of Mississippi'!C21,0)</f>
        <v>0</v>
      </c>
    </row>
    <row r="23" spans="1:1" ht="18">
      <c r="A23" s="2">
        <f>IF('University of Mississippi'!E22&gt;"",'University of Mississippi'!C22,0)</f>
        <v>0</v>
      </c>
    </row>
    <row r="24" spans="1:1" ht="18">
      <c r="A24" s="2">
        <f>IF('University of Mississippi'!E23&gt;"",'University of Mississippi'!C23,0)</f>
        <v>0</v>
      </c>
    </row>
    <row r="25" spans="1:1" ht="18">
      <c r="A25" s="2">
        <f>IF('University of Mississippi'!E24&gt;"",'University of Mississippi'!C24,0)</f>
        <v>0</v>
      </c>
    </row>
    <row r="26" spans="1:1" ht="18">
      <c r="A26" s="2">
        <f>IF('University of Mississippi'!E25&gt;"",'University of Mississippi'!C25,0)</f>
        <v>0</v>
      </c>
    </row>
    <row r="27" spans="1:1" ht="18">
      <c r="A27" s="2">
        <f>IF('University of Mississippi'!E26&gt;"",'University of Mississippi'!C26,0)</f>
        <v>0</v>
      </c>
    </row>
    <row r="28" spans="1:1" ht="18">
      <c r="A28" s="2">
        <f>IF('University of Mississippi'!E27&gt;"",'University of Mississippi'!C27,0)</f>
        <v>0</v>
      </c>
    </row>
    <row r="29" spans="1:1" ht="18">
      <c r="A29" s="2">
        <f>IF('University of Mississippi'!E28&gt;"",'University of Mississippi'!C28,0)</f>
        <v>0</v>
      </c>
    </row>
    <row r="30" spans="1:1" ht="18">
      <c r="A30" s="2">
        <f>IF('University of Mississippi'!E29&gt;"",'University of Mississippi'!C29,0)</f>
        <v>0</v>
      </c>
    </row>
    <row r="31" spans="1:1" ht="18">
      <c r="A31" s="2">
        <f>IF('University of Mississippi'!E30&gt;"",'University of Mississippi'!C30,0)</f>
        <v>0</v>
      </c>
    </row>
    <row r="32" spans="1:1" ht="18">
      <c r="A32" s="2">
        <f>IF('University of Mississippi'!E31&gt;"",'University of Mississippi'!C31,0)</f>
        <v>0</v>
      </c>
    </row>
    <row r="33" spans="1:1" ht="18">
      <c r="A33" s="2">
        <f>IF('University of Mississippi'!E32&gt;"",'University of Mississippi'!C32,0)</f>
        <v>0</v>
      </c>
    </row>
    <row r="34" spans="1:1" ht="18">
      <c r="A34" s="2">
        <f>IF('University of Mississippi'!E33&gt;"",'University of Mississippi'!C33,0)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270B-4B5F-43A0-B81C-4F01096BDF45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ED86-1E7A-4867-9E22-1FF5AAFA226E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E8D7-0348-4D34-AC9B-9C1ECDAF090B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A02D-F6BE-4C63-9934-9CBBA033F577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40CCA-8942-4254-BAE8-5BEE9C137B46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FD797-A9B8-41A8-A712-8530EC0877F6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52397-A541-4477-9D6A-0FC16853E3C4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Mississippi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Mississippi'!Print_Area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2010-02-19T20:26:25Z</cp:lastPrinted>
  <dcterms:created xsi:type="dcterms:W3CDTF">1998-11-02T22:06:08Z</dcterms:created>
  <dcterms:modified xsi:type="dcterms:W3CDTF">2026-07-17T16:10:02Z</dcterms:modified>
</cp:coreProperties>
</file>