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C740BC1-69F6-48C1-9BBD-19375851B5EC}" xr6:coauthVersionLast="47" xr6:coauthVersionMax="47" xr10:uidLastSave="{00000000-0000-0000-0000-000000000000}"/>
  <bookViews>
    <workbookView xWindow="-120" yWindow="-120" windowWidth="29040" windowHeight="15720" xr2:uid="{9794AF1C-4902-4247-A8A4-1203EEFBC055}"/>
  </bookViews>
  <sheets>
    <sheet name="University of Tuls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Tulsa'!$A$1:$F$47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7" i="2"/>
  <c r="C32" i="2" s="1"/>
  <c r="F16" i="2"/>
  <c r="A34" i="3"/>
  <c r="C31" i="2" s="1"/>
  <c r="C34" i="2" s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A8" i="3"/>
  <c r="A9" i="3"/>
  <c r="A10" i="3"/>
  <c r="A11" i="3"/>
  <c r="A13" i="3"/>
  <c r="A14" i="3"/>
  <c r="A15" i="3"/>
  <c r="A7" i="3"/>
  <c r="A6" i="3"/>
  <c r="A12" i="3"/>
  <c r="A16" i="3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7" i="2"/>
  <c r="F28" i="2"/>
  <c r="F30" i="2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<sst xmlns="http://schemas.openxmlformats.org/spreadsheetml/2006/main" count="48" uniqueCount="47">
  <si>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</si>
  <si>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</si>
  <si>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</si>
  <si>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</si>
  <si>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</si>
  <si>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</si>
  <si>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</si>
  <si>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</si>
  <si>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</si>
  <si>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</si>
  <si>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</si>
  <si>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</si>
  <si>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</si>
  <si>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</si>
  <si>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</si>
  <si>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</si>
  <si>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</si>
  <si>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</si>
  <si>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</si>
  <si>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</si>
  <si>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</si>
  <si>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</si>
  <si>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</si>
  <si>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</si>
  <si>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</si>
  <si>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</si>
  <si>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</si>
  <si>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</si>
  <si>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</si>
  <si>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Tulsa</t>
  </si>
  <si>
    <t>CDAU 4073 Audilogic Rehabilitation</t>
  </si>
  <si>
    <t>CDSP 2023 Normal Language Development</t>
  </si>
  <si>
    <t>CDSP 2113 Artic. and Phonological Disorders</t>
  </si>
  <si>
    <t>CDSP 2533 Meathods of Managing Exceptional Children</t>
  </si>
  <si>
    <t>CDSP 3053 Anatomy and Physiology of Speech and Hearing</t>
  </si>
  <si>
    <t>CDSP 3063 Speech and Hearing Science</t>
  </si>
  <si>
    <t>CDSP 3203 Phonetics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</si>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</sst>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A845-9F54-43A2-B55B-2DD2B83B53BA}">
  <sheetPr codeName="Sheet1">
    <pageSetUpPr fitToPage="1"/>
  </sheetPr>
  <dimension ref="A1:F50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2.7109375" style="3" customWidth="1"/>
    <col min="2" max="2" width="85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34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35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37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E30" s="8"/>
      <c r="F30" s="8">
        <f>IF(E30&gt;"",VLOOKUP(E30,'Office Use Only'!$A$1:$B$5,2)*C30,0)</f>
        <v>0</v>
      </c>
    </row>
    <row r="31" spans="1:6" s="7" customFormat="1">
      <c r="A31" s="7" t="s">
        <v>5</v>
      </c>
      <c r="C31" s="8">
        <f>SUM('Office Use Only'!A6:'Office Use Only'!A34)</f>
        <v>0</v>
      </c>
      <c r="E31" s="8"/>
      <c r="F31" s="8"/>
    </row>
    <row r="32" spans="1:6" s="7" customFormat="1">
      <c r="A32" s="7" t="s">
        <v>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4" t="s">
        <v>19</v>
      </c>
      <c r="B36" s="14"/>
      <c r="C36" s="14"/>
      <c r="D36" s="14"/>
      <c r="E36" s="14"/>
      <c r="F36" s="14"/>
    </row>
    <row r="37" spans="1:6" s="7" customFormat="1">
      <c r="A37" s="14"/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7" t="s">
        <v>38</v>
      </c>
      <c r="C40" s="8"/>
      <c r="E40" s="8"/>
      <c r="F40" s="8"/>
    </row>
    <row r="41" spans="1:6" s="7" customFormat="1">
      <c r="A41" s="7" t="s">
        <v>39</v>
      </c>
      <c r="C41" s="8"/>
      <c r="E41" s="8"/>
      <c r="F41" s="8"/>
    </row>
    <row r="42" spans="1:6" s="7" customFormat="1">
      <c r="A42" s="7" t="s">
        <v>40</v>
      </c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 ht="18.75">
      <c r="A44" s="10" t="s">
        <v>42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6ED0-4C95-44ED-809F-35766514B7A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C97B-3206-463B-9D6F-F38AF731D3B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E37B-5416-456E-BF9B-0D8086263A0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8D03-1B3F-4296-A59E-A6D429E12FB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4D0F-BC49-4378-8099-296FF8D6FE52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8859-1222-4849-B6DB-72F6076A68EF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FA49-85C1-4F63-8B9A-DF22B8648C47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A0DB-1552-4BB9-B7B9-5329354F4C7F}">
  <sheetPr codeName="Sheet2"/>
  <dimension ref="A1:B34"/>
  <sheetViews>
    <sheetView workbookViewId="0">
      <selection activeCell="C18" sqref="C1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Tulsa'!E5&gt;"",'University of Tulsa'!C5,0)</f>
        <v>0</v>
      </c>
    </row>
    <row r="7" spans="1:2">
      <c r="A7">
        <f>IF('University of Tulsa'!E6&gt;"",'University of Tulsa'!C6,0)</f>
        <v>0</v>
      </c>
    </row>
    <row r="8" spans="1:2" ht="18">
      <c r="A8" s="2">
        <f>IF('University of Tulsa'!E7&gt;"",'University of Tulsa'!C7,0)</f>
        <v>0</v>
      </c>
    </row>
    <row r="9" spans="1:2" ht="18">
      <c r="A9" s="2">
        <f>IF('University of Tulsa'!E8&gt;"",'University of Tulsa'!C8,0)</f>
        <v>0</v>
      </c>
    </row>
    <row r="10" spans="1:2" ht="18">
      <c r="A10" s="2">
        <f>IF('University of Tulsa'!E9&gt;"",'University of Tulsa'!C9,0)</f>
        <v>0</v>
      </c>
    </row>
    <row r="11" spans="1:2" ht="18">
      <c r="A11" s="2">
        <f>IF('University of Tulsa'!E10&gt;"",'University of Tulsa'!C10,0)</f>
        <v>0</v>
      </c>
    </row>
    <row r="12" spans="1:2" ht="18">
      <c r="A12" s="2">
        <f>IF('University of Tulsa'!E11&gt;"",'University of Tulsa'!C11,0)</f>
        <v>0</v>
      </c>
    </row>
    <row r="13" spans="1:2" ht="18">
      <c r="A13" s="2">
        <f>IF('University of Tulsa'!E12&gt;"",'University of Tulsa'!C12,0)</f>
        <v>0</v>
      </c>
    </row>
    <row r="14" spans="1:2" ht="18">
      <c r="A14" s="2">
        <f>IF('University of Tulsa'!E13&gt;"",'University of Tulsa'!C13,0)</f>
        <v>0</v>
      </c>
    </row>
    <row r="15" spans="1:2" ht="18">
      <c r="A15" s="2">
        <f>IF('University of Tulsa'!E14&gt;"",'University of Tulsa'!C14,0)</f>
        <v>0</v>
      </c>
    </row>
    <row r="16" spans="1:2" ht="18">
      <c r="A16" s="2">
        <f>IF('University of Tulsa'!E15&gt;"",'University of Tulsa'!C15,0)</f>
        <v>0</v>
      </c>
    </row>
    <row r="17" spans="1:1">
      <c r="A17">
        <f>IF('University of Tulsa'!E16&gt;"",'University of Tulsa'!C16,0)</f>
        <v>0</v>
      </c>
    </row>
    <row r="18" spans="1:1">
      <c r="A18">
        <f>IF('University of Tulsa'!E17&gt;"",'University of Tulsa'!C17,0)</f>
        <v>0</v>
      </c>
    </row>
    <row r="19" spans="1:1" ht="18">
      <c r="A19" s="2">
        <f>IF('University of Tulsa'!E18&gt;"",'University of Tulsa'!C18,0)</f>
        <v>0</v>
      </c>
    </row>
    <row r="20" spans="1:1" ht="18">
      <c r="A20" s="2">
        <f>IF('University of Tulsa'!E19&gt;"",'University of Tulsa'!C19,0)</f>
        <v>0</v>
      </c>
    </row>
    <row r="21" spans="1:1" ht="18">
      <c r="A21" s="2">
        <f>IF('University of Tulsa'!E20&gt;"",'University of Tulsa'!C20,0)</f>
        <v>0</v>
      </c>
    </row>
    <row r="22" spans="1:1" ht="18">
      <c r="A22" s="2">
        <f>IF('University of Tulsa'!E21&gt;"",'University of Tulsa'!C21,0)</f>
        <v>0</v>
      </c>
    </row>
    <row r="23" spans="1:1" ht="18">
      <c r="A23" s="2">
        <f>IF('University of Tulsa'!E22&gt;"",'University of Tulsa'!C22,0)</f>
        <v>0</v>
      </c>
    </row>
    <row r="24" spans="1:1" ht="18">
      <c r="A24" s="2">
        <f>IF('University of Tulsa'!E23&gt;"",'University of Tulsa'!C23,0)</f>
        <v>0</v>
      </c>
    </row>
    <row r="25" spans="1:1" ht="18">
      <c r="A25" s="2">
        <f>IF('University of Tulsa'!E24&gt;"",'University of Tulsa'!C24,0)</f>
        <v>0</v>
      </c>
    </row>
    <row r="26" spans="1:1" ht="18">
      <c r="A26" s="2">
        <f>IF('University of Tulsa'!E25&gt;"",'University of Tulsa'!C25,0)</f>
        <v>0</v>
      </c>
    </row>
    <row r="27" spans="1:1" ht="18">
      <c r="A27" s="2">
        <f>IF('University of Tulsa'!E26&gt;"",'University of Tulsa'!C26,0)</f>
        <v>0</v>
      </c>
    </row>
    <row r="28" spans="1:1" ht="18">
      <c r="A28" s="2">
        <f>IF('University of Tulsa'!E27&gt;"",'University of Tulsa'!C27,0)</f>
        <v>0</v>
      </c>
    </row>
    <row r="29" spans="1:1" ht="18">
      <c r="A29" s="2">
        <f>IF('University of Tulsa'!E28&gt;"",'University of Tulsa'!C28,0)</f>
        <v>0</v>
      </c>
    </row>
    <row r="30" spans="1:1" ht="18">
      <c r="A30" s="2">
        <f>IF('University of Tulsa'!E29&gt;"",'University of Tulsa'!C29,0)</f>
        <v>0</v>
      </c>
    </row>
    <row r="31" spans="1:1" ht="18">
      <c r="A31" s="2">
        <f>IF('University of Tulsa'!E30&gt;"",'University of Tulsa'!C30,0)</f>
        <v>0</v>
      </c>
    </row>
    <row r="32" spans="1:1" ht="18">
      <c r="A32" s="2">
        <f>IF('University of Tulsa'!E31&gt;"",'University of Tulsa'!C31,0)</f>
        <v>0</v>
      </c>
    </row>
    <row r="33" spans="1:1" ht="18">
      <c r="A33" s="2">
        <f>IF('University of Tulsa'!E32&gt;"",'University of Tulsa'!C32,0)</f>
        <v>0</v>
      </c>
    </row>
    <row r="34" spans="1:1" ht="18">
      <c r="A34" s="2">
        <f>IF('University of Tulsa'!E33&gt;"",'University of Tulsa'!C33,0)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EC24-0131-4138-9BAD-5677B0BC36F3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28A0-4DD7-4CF0-8D2A-677A62992FDA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68CC-B6AF-40D2-8C18-FB28CC318E3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FD01-EF81-4D55-A54B-D74FA038E1C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7B89-2AF3-4516-808C-99EFDD1988DA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7AE6-0468-4A80-B209-06C72360DCC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1A57-715D-493C-9994-9C299B75786F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Tulsa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Tulsa'!Print_Area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2010-02-19T20:25:31Z</cp:lastPrinted>
  <dcterms:created xsi:type="dcterms:W3CDTF">1998-11-02T22:06:08Z</dcterms:created>
  <dcterms:modified xsi:type="dcterms:W3CDTF">2026-07-21T19:22:34Z</dcterms:modified>
</cp:coreProperties>
</file>